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32-4" sheetId="92" r:id="rId1"/>
  </sheets>
  <calcPr calcId="144525"/>
</workbook>
</file>

<file path=xl/calcChain.xml><?xml version="1.0" encoding="utf-8"?>
<calcChain xmlns="http://schemas.openxmlformats.org/spreadsheetml/2006/main">
  <c r="L21" i="92" l="1"/>
  <c r="L20" i="92"/>
  <c r="L19" i="92"/>
  <c r="L18" i="92"/>
  <c r="C21" i="92"/>
  <c r="C20" i="92"/>
  <c r="C19" i="92"/>
  <c r="C18" i="92"/>
  <c r="U15" i="92"/>
  <c r="U14" i="92"/>
  <c r="U13" i="92"/>
  <c r="U12" i="92"/>
  <c r="L15" i="92"/>
  <c r="L14" i="92"/>
  <c r="L13" i="92"/>
  <c r="L12" i="92"/>
  <c r="C15" i="92"/>
  <c r="C14" i="92"/>
  <c r="C13" i="92"/>
  <c r="C12" i="92"/>
  <c r="U9" i="92"/>
  <c r="U8" i="92"/>
  <c r="U7" i="92"/>
  <c r="U6" i="92"/>
  <c r="L9" i="92"/>
  <c r="L8" i="92"/>
  <c r="L7" i="92"/>
  <c r="L6" i="92"/>
  <c r="C9" i="92"/>
  <c r="C8" i="92"/>
  <c r="C7" i="92"/>
  <c r="C6" i="92"/>
  <c r="J57" i="92" l="1"/>
  <c r="J45" i="92"/>
  <c r="J48" i="92"/>
  <c r="J46" i="92"/>
  <c r="J58" i="92"/>
  <c r="J59" i="92"/>
  <c r="J63" i="92"/>
  <c r="J62" i="92"/>
  <c r="J64" i="92"/>
  <c r="J74" i="92"/>
  <c r="J41" i="92"/>
  <c r="J47" i="92"/>
  <c r="J61" i="92"/>
  <c r="J42" i="92"/>
  <c r="J43" i="92"/>
  <c r="J73" i="92"/>
  <c r="J60" i="92"/>
  <c r="J44" i="92"/>
  <c r="J54" i="92"/>
  <c r="J56" i="92"/>
  <c r="J55" i="92"/>
  <c r="J69" i="92"/>
  <c r="J66" i="92"/>
  <c r="J51" i="92"/>
  <c r="J29" i="92"/>
  <c r="J49" i="92"/>
  <c r="J67" i="92"/>
  <c r="J70" i="92"/>
  <c r="J71" i="92"/>
  <c r="J34" i="92"/>
  <c r="J68" i="92"/>
  <c r="J52" i="92"/>
  <c r="J50" i="92"/>
  <c r="J40" i="92"/>
  <c r="J65" i="92"/>
  <c r="J33" i="92"/>
  <c r="J28" i="92"/>
  <c r="J32" i="92"/>
  <c r="J36" i="92"/>
  <c r="J72" i="92"/>
  <c r="J27" i="92"/>
  <c r="J31" i="92"/>
  <c r="J35" i="92"/>
  <c r="J39" i="92"/>
  <c r="J53" i="92"/>
  <c r="J30" i="92"/>
  <c r="J38" i="92"/>
  <c r="J37" i="92"/>
</calcChain>
</file>

<file path=xl/sharedStrings.xml><?xml version="1.0" encoding="utf-8"?>
<sst xmlns="http://schemas.openxmlformats.org/spreadsheetml/2006/main" count="278" uniqueCount="211">
  <si>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</si>
  <si>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</si>
  <si>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</si>
  <si>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</si>
  <si>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</si>
  <si>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</si>
  <si>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</si>
  <si>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</si>
  <si>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</si>
  <si>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</si>
  <si>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</si>
  <si>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</si>
  <si>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</si>
  <si>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</si>
  <si>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</si>
  <si>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</si>
  <si>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</si>
  <si>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</si>
  <si>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</si>
  <si>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</si>
  <si>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5-</t>
  </si>
  <si>
    <t>B GRUBU</t>
  </si>
  <si>
    <t>6-</t>
  </si>
  <si>
    <t>B1</t>
  </si>
  <si>
    <t>B2</t>
  </si>
  <si>
    <t>B3</t>
  </si>
  <si>
    <t>B1-B2</t>
  </si>
  <si>
    <t>B2-B3</t>
  </si>
  <si>
    <t>7-</t>
  </si>
  <si>
    <t>8-</t>
  </si>
  <si>
    <t>B4</t>
  </si>
  <si>
    <t>B1-B4</t>
  </si>
  <si>
    <t>B1-B3</t>
  </si>
  <si>
    <t>B4-B2</t>
  </si>
  <si>
    <t>B3-B4</t>
  </si>
  <si>
    <t>C GRUBU</t>
  </si>
  <si>
    <t>C1-C2</t>
  </si>
  <si>
    <t>C2-C3</t>
  </si>
  <si>
    <t>F1-F2</t>
  </si>
  <si>
    <t>F2-F3</t>
  </si>
  <si>
    <t>C1</t>
  </si>
  <si>
    <t>C2</t>
  </si>
  <si>
    <t>C3</t>
  </si>
  <si>
    <t>9-</t>
  </si>
  <si>
    <t>10-</t>
  </si>
  <si>
    <t>11-</t>
  </si>
  <si>
    <t>C4</t>
  </si>
  <si>
    <t>12-</t>
  </si>
  <si>
    <t>C1-C3</t>
  </si>
  <si>
    <t>C1-C4</t>
  </si>
  <si>
    <t>C4-C2</t>
  </si>
  <si>
    <t>C3-C4</t>
  </si>
  <si>
    <t>13-</t>
  </si>
  <si>
    <t>14-</t>
  </si>
  <si>
    <t>15-</t>
  </si>
  <si>
    <t>D GRUBU</t>
  </si>
  <si>
    <t>D1</t>
  </si>
  <si>
    <t>D2</t>
  </si>
  <si>
    <t>D3</t>
  </si>
  <si>
    <t>D1-D2</t>
  </si>
  <si>
    <t>D2-D3</t>
  </si>
  <si>
    <t>E2</t>
  </si>
  <si>
    <t>E3</t>
  </si>
  <si>
    <t>E1-E2</t>
  </si>
  <si>
    <t>E2-E3</t>
  </si>
  <si>
    <t>16-</t>
  </si>
  <si>
    <t>D4</t>
  </si>
  <si>
    <t>D1-D3</t>
  </si>
  <si>
    <t>D1-D4</t>
  </si>
  <si>
    <t>D4-D2</t>
  </si>
  <si>
    <t>D3-D4</t>
  </si>
  <si>
    <t>E GRUBU</t>
  </si>
  <si>
    <t>E1</t>
  </si>
  <si>
    <t>17-</t>
  </si>
  <si>
    <t>18-</t>
  </si>
  <si>
    <t>F GRUBU</t>
  </si>
  <si>
    <t>F1</t>
  </si>
  <si>
    <t>F2</t>
  </si>
  <si>
    <t>F3</t>
  </si>
  <si>
    <t>19-</t>
  </si>
  <si>
    <t>20-</t>
  </si>
  <si>
    <t>E4</t>
  </si>
  <si>
    <t>E1-E3</t>
  </si>
  <si>
    <t>E1-E4</t>
  </si>
  <si>
    <t>E4-E2</t>
  </si>
  <si>
    <t>E3-E4</t>
  </si>
  <si>
    <t>G GRUBU</t>
  </si>
  <si>
    <t>21-</t>
  </si>
  <si>
    <t>G1</t>
  </si>
  <si>
    <t>G2</t>
  </si>
  <si>
    <t>G3</t>
  </si>
  <si>
    <t>G1-G2</t>
  </si>
  <si>
    <t>G2-G3</t>
  </si>
  <si>
    <t>22-</t>
  </si>
  <si>
    <t>23-</t>
  </si>
  <si>
    <t>H GRUBU</t>
  </si>
  <si>
    <t>H1</t>
  </si>
  <si>
    <t>H2</t>
  </si>
  <si>
    <t>H3</t>
  </si>
  <si>
    <t>H1-H2</t>
  </si>
  <si>
    <t>24-</t>
  </si>
  <si>
    <t>H2-H3</t>
  </si>
  <si>
    <t>F4</t>
  </si>
  <si>
    <t>F1-F4</t>
  </si>
  <si>
    <t>F1-F3</t>
  </si>
  <si>
    <t>F4-F2</t>
  </si>
  <si>
    <t>F3-F4</t>
  </si>
  <si>
    <t>25-</t>
  </si>
  <si>
    <t>26-</t>
  </si>
  <si>
    <t>27-</t>
  </si>
  <si>
    <t>28-</t>
  </si>
  <si>
    <t>G4</t>
  </si>
  <si>
    <t>G1-G4</t>
  </si>
  <si>
    <t>G1-G3</t>
  </si>
  <si>
    <t>G4-G2</t>
  </si>
  <si>
    <t>G3-G4</t>
  </si>
  <si>
    <t>29-</t>
  </si>
  <si>
    <t>30-</t>
  </si>
  <si>
    <t>31-</t>
  </si>
  <si>
    <t>KURA SONUCU</t>
  </si>
  <si>
    <t>32-</t>
  </si>
  <si>
    <t>H4</t>
  </si>
  <si>
    <t>H1-H4</t>
  </si>
  <si>
    <t>H1-H3</t>
  </si>
  <si>
    <t>H4-H2</t>
  </si>
  <si>
    <t>H3-H4</t>
  </si>
  <si>
    <t>Batman Anadolu Lisesi(A)</t>
  </si>
  <si>
    <t>Gazi Mesleki ve Teknik Anadolu Lisesi(A)</t>
  </si>
  <si>
    <t>Yunus Emre Anadolu Lisesi(A)</t>
  </si>
  <si>
    <t>Batman Lisesi(A)</t>
  </si>
  <si>
    <t>Raman Anadolu Lisesi(A)</t>
  </si>
  <si>
    <t>Fatih Anadolu Lisesi(A)</t>
  </si>
  <si>
    <t>Petrol Anadolu Lisesi(A)</t>
  </si>
  <si>
    <t>Yahya Kemal Beyatlı Anadolu Lisesi(A)</t>
  </si>
  <si>
    <t>Gültepe Anadolu Lisesi(A)</t>
  </si>
  <si>
    <t>Batman Sosyal Bilimler Lisesi(A)</t>
  </si>
  <si>
    <t>Batman Spor Lisesi(A)</t>
  </si>
  <si>
    <t>Batman Kız Anadolu Lisesi(A)</t>
  </si>
  <si>
    <t>TP Fatıma Zehra Kız Anadolu İmam Hatip Lisesi(A)</t>
  </si>
  <si>
    <t>Şehit Ömer Halisdemir Anadolu Lisesi(A)</t>
  </si>
  <si>
    <t>Farabi Anadolu Lisesi(A)</t>
  </si>
  <si>
    <t>Fatma Aliye Fen Lisesi(A)</t>
  </si>
  <si>
    <t>Batman Fen Lisesi(A)</t>
  </si>
  <si>
    <t>Kültür Mesleki ve Teknik Anadolu Lisesi(A)</t>
  </si>
  <si>
    <t>İbn-i Sina Mesleki ve Teknik Anadolu Lisesi(A)</t>
  </si>
  <si>
    <t>Saadet Uçar Anadolu Lisesi(A)</t>
  </si>
  <si>
    <t>Zübeyde Hanım Mesleki ve Teknik Anadolu Lisesi(A)</t>
  </si>
  <si>
    <t>Atatürk Anadolu Lisesi(A)</t>
  </si>
  <si>
    <t>ÖZEL BASUT MESLEKİ VE TEKNİK ANADOLU LİSESİ(A)</t>
  </si>
  <si>
    <t>TED BATMAN PETROL KOLEJİ ÖZEL ORTAOKULU(A)</t>
  </si>
  <si>
    <t>ÖZEL BATMAN FİNAL FEN LİSESİ(A)</t>
  </si>
  <si>
    <t>ÖZEL GİRNE KOLEJİ BATMAN ANADOLU LİSESİ(A)</t>
  </si>
  <si>
    <t>ÖZEL BOSB BİLİM TEKNİK MESLEKİ VE TEKNİK ANADOLU LİSESİ(A)</t>
  </si>
  <si>
    <t>Beşiri Anadolu Lisesi(A)</t>
  </si>
  <si>
    <t>Beşiri Mesleki ve Teknik Anadolu Lisesi(A)</t>
  </si>
  <si>
    <t>ÖZEL BATMAN SINAV FEN-ANADOLU LİSESİ(A)</t>
  </si>
  <si>
    <t>Sason Anadolu Lisesi</t>
  </si>
  <si>
    <t>VOLEYBOL GENÇ KIZLAR A FİKSTÜRÜ</t>
  </si>
  <si>
    <t>A GRUBU 1.Sİ - B GRUBU 2.Sİ</t>
  </si>
  <si>
    <t>C GRUBU 1.Sİ - D GRUBU 2.Sİ</t>
  </si>
  <si>
    <t>B GRUBU 1.Sİ - A GRUBU 2.Sİ</t>
  </si>
  <si>
    <t>D GRUBU 1.Sİ - C GRUBU 2.Sİ</t>
  </si>
  <si>
    <t>E GRUBU 1.Sİ- F GRUBU 2.Sİ</t>
  </si>
  <si>
    <t>F GRUBU 1.Sİ - E GRUBU 2.Sİ</t>
  </si>
  <si>
    <t>1.MAÇIN GALİBİ-3. MAÇIN GALİBİ</t>
  </si>
  <si>
    <t>2. MAÇIN GALİBİ-4. MAÇIN GALİBİ</t>
  </si>
  <si>
    <t>5. MAÇIN GALİBİ-7. MAÇIN GALİBİ</t>
  </si>
  <si>
    <t>6. MAÇIN GALİBİ-8. MAÇIN GALİBİ</t>
  </si>
  <si>
    <t>9. MAÇIN GALİBİ-11. MAÇIN GALİBİ</t>
  </si>
  <si>
    <t xml:space="preserve">10. MAÇIN GALİBİ-12. MAÇIN GALİBİ </t>
  </si>
  <si>
    <t>ÜÇÜNCÜLÜK-DÖRDÜNCÜLÜK</t>
  </si>
  <si>
    <t xml:space="preserve">FİNAL </t>
  </si>
  <si>
    <t>H GRUBU  1.Sİ - G GRUBU 2.Sİ</t>
  </si>
  <si>
    <t>H GRUBU 2.Sİ - KOZLUK 1.Sİ</t>
  </si>
  <si>
    <t>İLK</t>
  </si>
  <si>
    <t>G GRUBU 1.Sİ - İLK TUR MAÇININ GALİBİ</t>
  </si>
  <si>
    <t>İLK TUR MÜSABAKASI</t>
  </si>
  <si>
    <t>ÖZEL BASUT MTAL</t>
  </si>
  <si>
    <t>ÖZEL BOSB BİLİM TEKNİK MTAL</t>
  </si>
  <si>
    <t>Zübeyde Hanım MTAL</t>
  </si>
  <si>
    <t>Batman Anadolu Lisesi</t>
  </si>
  <si>
    <t>ÖZEL BATMAN FİNAL FEN LİSESİ</t>
  </si>
  <si>
    <t>Batman Fen Lisesi</t>
  </si>
  <si>
    <t>Raman Anadolu Lisesi</t>
  </si>
  <si>
    <t>Saadet Uçar Anadolu Lisesi</t>
  </si>
  <si>
    <t>Gazi Mesleki ve Teknik Anadolu Lisesi</t>
  </si>
  <si>
    <t>Fatih Anadolu Lisesi</t>
  </si>
  <si>
    <t>Ö. GİRNE KOLEJİ BATMAN ANADOLU LİSESİ</t>
  </si>
  <si>
    <t>Ö.BATMAN SINAV FEN-ANADOLU LİSESİ</t>
  </si>
  <si>
    <t>Atatürk Anadolu Lisesi</t>
  </si>
  <si>
    <t>Petrol Anadolu Lisesi</t>
  </si>
  <si>
    <t>Batman Lisesi</t>
  </si>
  <si>
    <t>Farabi Anadolu Lisesi</t>
  </si>
  <si>
    <t>TP Fatıma Zehra Kız Anadolu İmam Hatip Lisesi</t>
  </si>
  <si>
    <t>Şehit Ömer Halisdemir Anadolu Lisesi</t>
  </si>
  <si>
    <t>Fatma Aliye Fen Lisesi</t>
  </si>
  <si>
    <t>Kültür Mesleki ve Teknik Anadolu Lisesi</t>
  </si>
  <si>
    <t>Gültepe Anadolu Lisesi</t>
  </si>
  <si>
    <t>Yunus Emre Anadolu Lisesi</t>
  </si>
  <si>
    <t>Batman Sosyal Bilimler Lisesi</t>
  </si>
  <si>
    <t>Yahya Kemal Beyatlı Anadolu Lisesi</t>
  </si>
  <si>
    <t>Batman Kız Anadolu Lisesi</t>
  </si>
  <si>
    <t>Beşiri Mesleki ve Teknik Anadolu Lisesi</t>
  </si>
  <si>
    <t>Batman Spor Lisesi</t>
  </si>
  <si>
    <t>Beşiri Anadolu Lisesi</t>
  </si>
  <si>
    <t>ZİYA GÖKALP ANADOLU LİSESİ</t>
  </si>
  <si>
    <t>BATMAN GENÇLİK VE SPOR İL MÜDÜRLÜĞÜ</t>
  </si>
  <si>
    <t xml:space="preserve">2022-2023 OKUL SPORLARI </t>
  </si>
  <si>
    <t>PROF.DR. NECMETTİN ERBAKAN SPOR SALONU</t>
  </si>
  <si>
    <t>Cezeri Anadolu Lisesi</t>
  </si>
  <si>
    <t>TED BATMAN PETROL KOLEJİ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</si>
</sst>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color rgb="FF000000"/>
      <name val="Segoe UI"/>
    </font>
    <font>
      <sz val="10"/>
      <name val="Arial Tur"/>
      <charset val="162"/>
    </font>
    <font>
      <sz val="10"/>
      <color rgb="FFFF0000"/>
      <name val="Arial Tur"/>
      <charset val="162"/>
    </font>
    <font>
      <sz val="10"/>
      <color theme="1"/>
      <name val="Arial Tur"/>
      <charset val="162"/>
    </font>
    <font>
      <b/>
      <sz val="10"/>
      <name val="Albertus Extra Bold"/>
      <family val="2"/>
      <charset val="162"/>
    </font>
    <font>
      <sz val="12"/>
      <name val="Albertus Extra Bold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4" borderId="0" xfId="0" applyFill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5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0" borderId="0" xfId="0" applyAlignment="1" applyProtection="1">
      <alignment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9" borderId="5" xfId="0" applyFont="1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</xf>
    <xf numFmtId="0" fontId="0" fillId="10" borderId="33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14" fontId="0" fillId="9" borderId="15" xfId="0" applyNumberFormat="1" applyFill="1" applyBorder="1" applyAlignment="1" applyProtection="1">
      <alignment horizontal="center" vertical="center"/>
    </xf>
    <xf numFmtId="0" fontId="0" fillId="9" borderId="1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</xf>
    <xf numFmtId="20" fontId="0" fillId="9" borderId="15" xfId="0" applyNumberFormat="1" applyFill="1" applyBorder="1" applyAlignment="1" applyProtection="1">
      <alignment horizontal="center" vertical="center"/>
    </xf>
    <xf numFmtId="0" fontId="0" fillId="9" borderId="15" xfId="0" applyFill="1" applyBorder="1" applyAlignment="1" applyProtection="1">
      <alignment horizontal="center" vertical="center"/>
    </xf>
    <xf numFmtId="0" fontId="9" fillId="9" borderId="15" xfId="0" applyFont="1" applyFill="1" applyBorder="1" applyAlignment="1" applyProtection="1">
      <alignment horizontal="center" vertical="center"/>
    </xf>
    <xf numFmtId="0" fontId="9" fillId="9" borderId="17" xfId="0" applyFont="1" applyFill="1" applyBorder="1" applyAlignment="1" applyProtection="1">
      <alignment horizontal="center" vertical="center"/>
    </xf>
    <xf numFmtId="0" fontId="9" fillId="9" borderId="24" xfId="0" applyFont="1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4" fontId="0" fillId="7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5" xfId="0" applyFill="1" applyBorder="1" applyAlignment="1" applyProtection="1">
      <alignment horizontal="center" vertical="center" wrapText="1" shrinkToFit="1"/>
      <protection locked="0"/>
    </xf>
    <xf numFmtId="20" fontId="0" fillId="7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5" xfId="0" applyFill="1" applyBorder="1" applyAlignment="1" applyProtection="1">
      <alignment horizontal="center" vertical="center" wrapText="1" shrinkToFit="1"/>
    </xf>
    <xf numFmtId="0" fontId="0" fillId="7" borderId="5" xfId="0" applyFill="1" applyBorder="1" applyAlignment="1" applyProtection="1">
      <alignment horizontal="center" vertical="center"/>
    </xf>
    <xf numFmtId="14" fontId="0" fillId="10" borderId="23" xfId="0" applyNumberFormat="1" applyFill="1" applyBorder="1" applyAlignment="1" applyProtection="1">
      <alignment horizontal="center" vertical="center" wrapText="1" shrinkToFit="1"/>
      <protection locked="0"/>
    </xf>
    <xf numFmtId="14" fontId="0" fillId="10" borderId="7" xfId="0" applyNumberFormat="1" applyFill="1" applyBorder="1" applyAlignment="1" applyProtection="1">
      <alignment horizontal="center" vertical="center" wrapText="1" shrinkToFit="1"/>
      <protection locked="0"/>
    </xf>
    <xf numFmtId="14" fontId="0" fillId="10" borderId="22" xfId="0" applyNumberFormat="1" applyFill="1" applyBorder="1" applyAlignment="1" applyProtection="1">
      <alignment horizontal="center" vertical="center" wrapText="1" shrinkToFit="1"/>
      <protection locked="0"/>
    </xf>
    <xf numFmtId="20" fontId="0" fillId="10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5" xfId="0" applyFill="1" applyBorder="1" applyAlignment="1" applyProtection="1">
      <alignment horizontal="center" vertical="center" wrapText="1" shrinkToFit="1"/>
    </xf>
    <xf numFmtId="0" fontId="7" fillId="10" borderId="5" xfId="0" applyFont="1" applyFill="1" applyBorder="1" applyAlignment="1" applyProtection="1">
      <alignment horizontal="center" vertical="center" wrapText="1" shrinkToFit="1"/>
    </xf>
    <xf numFmtId="0" fontId="0" fillId="10" borderId="15" xfId="0" applyFill="1" applyBorder="1" applyAlignment="1" applyProtection="1">
      <alignment horizontal="center" vertical="center"/>
    </xf>
    <xf numFmtId="0" fontId="0" fillId="10" borderId="17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 wrapText="1" shrinkToFit="1"/>
    </xf>
    <xf numFmtId="0" fontId="0" fillId="10" borderId="17" xfId="0" applyFill="1" applyBorder="1" applyAlignment="1" applyProtection="1">
      <alignment horizontal="center" vertical="center" wrapText="1" shrinkToFit="1"/>
    </xf>
    <xf numFmtId="0" fontId="0" fillId="10" borderId="24" xfId="0" applyFill="1" applyBorder="1" applyAlignment="1" applyProtection="1">
      <alignment horizontal="center" vertical="center" wrapText="1" shrinkToFit="1"/>
    </xf>
    <xf numFmtId="20" fontId="0" fillId="12" borderId="13" xfId="0" applyNumberFormat="1" applyFill="1" applyBorder="1" applyAlignment="1" applyProtection="1">
      <alignment horizontal="center" vertical="center" wrapText="1" shrinkToFit="1"/>
      <protection locked="0"/>
    </xf>
    <xf numFmtId="14" fontId="0" fillId="6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5" xfId="0" applyFill="1" applyBorder="1" applyAlignment="1" applyProtection="1">
      <alignment horizontal="center" vertical="center" wrapText="1" shrinkToFit="1"/>
      <protection locked="0"/>
    </xf>
    <xf numFmtId="20" fontId="0" fillId="6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5" xfId="0" applyFill="1" applyBorder="1" applyAlignment="1" applyProtection="1">
      <alignment horizontal="center" vertical="center" wrapText="1" shrinkToFit="1"/>
    </xf>
    <xf numFmtId="0" fontId="0" fillId="6" borderId="17" xfId="0" applyFill="1" applyBorder="1" applyAlignment="1" applyProtection="1">
      <alignment horizontal="center" vertical="center" wrapText="1" shrinkToFit="1"/>
    </xf>
    <xf numFmtId="0" fontId="0" fillId="6" borderId="24" xfId="0" applyFill="1" applyBorder="1" applyAlignment="1" applyProtection="1">
      <alignment horizontal="center" vertical="center" wrapText="1" shrinkToFit="1"/>
    </xf>
    <xf numFmtId="0" fontId="0" fillId="6" borderId="15" xfId="0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 wrapText="1" shrinkToFit="1"/>
    </xf>
    <xf numFmtId="0" fontId="0" fillId="6" borderId="30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 wrapText="1" shrinkToFit="1"/>
    </xf>
    <xf numFmtId="0" fontId="0" fillId="6" borderId="5" xfId="0" applyFill="1" applyBorder="1" applyAlignment="1" applyProtection="1">
      <alignment horizontal="center" vertical="center"/>
    </xf>
    <xf numFmtId="20" fontId="0" fillId="14" borderId="5" xfId="0" applyNumberFormat="1" applyFill="1" applyBorder="1" applyAlignment="1" applyProtection="1">
      <alignment horizontal="center" vertical="center" wrapText="1" shrinkToFit="1"/>
      <protection locked="0"/>
    </xf>
    <xf numFmtId="0" fontId="6" fillId="0" borderId="5" xfId="0" applyNumberFormat="1" applyFont="1" applyFill="1" applyBorder="1" applyAlignment="1">
      <alignment vertical="top" wrapText="1" readingOrder="1"/>
    </xf>
    <xf numFmtId="0" fontId="0" fillId="5" borderId="15" xfId="0" applyFill="1" applyBorder="1" applyAlignment="1" applyProtection="1">
      <alignment horizontal="left" vertical="center"/>
      <protection locked="0"/>
    </xf>
    <xf numFmtId="0" fontId="0" fillId="5" borderId="17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14" fontId="0" fillId="6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7" xfId="0" applyFill="1" applyBorder="1" applyAlignment="1" applyProtection="1">
      <alignment horizontal="center" vertical="center" wrapText="1" shrinkToFit="1"/>
      <protection locked="0"/>
    </xf>
    <xf numFmtId="0" fontId="0" fillId="6" borderId="24" xfId="0" applyFill="1" applyBorder="1" applyAlignment="1" applyProtection="1">
      <alignment horizontal="center" vertical="center" wrapText="1" shrinkToFit="1"/>
      <protection locked="0"/>
    </xf>
    <xf numFmtId="20" fontId="0" fillId="6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0" xfId="0" applyFill="1" applyBorder="1" applyAlignment="1" applyProtection="1">
      <alignment horizontal="center" vertical="center"/>
    </xf>
    <xf numFmtId="14" fontId="0" fillId="8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  <protection locked="0"/>
    </xf>
    <xf numFmtId="20" fontId="0" fillId="8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</xf>
    <xf numFmtId="0" fontId="0" fillId="8" borderId="5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20" fontId="0" fillId="12" borderId="5" xfId="0" applyNumberFormat="1" applyFill="1" applyBorder="1" applyAlignment="1" applyProtection="1">
      <alignment horizontal="center" vertical="center" wrapText="1" shrinkToFit="1"/>
      <protection locked="0"/>
    </xf>
    <xf numFmtId="20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14" fontId="0" fillId="6" borderId="17" xfId="0" applyNumberFormat="1" applyFill="1" applyBorder="1" applyAlignment="1" applyProtection="1">
      <alignment horizontal="center" vertical="center" wrapText="1" shrinkToFit="1"/>
      <protection locked="0"/>
    </xf>
    <xf numFmtId="14" fontId="0" fillId="6" borderId="24" xfId="0" applyNumberFormat="1" applyFill="1" applyBorder="1" applyAlignment="1" applyProtection="1">
      <alignment horizontal="center" vertical="center" wrapText="1" shrinkToFit="1"/>
      <protection locked="0"/>
    </xf>
    <xf numFmtId="0" fontId="0" fillId="11" borderId="5" xfId="0" applyFill="1" applyBorder="1" applyAlignment="1" applyProtection="1">
      <alignment horizontal="center" vertical="center"/>
    </xf>
    <xf numFmtId="0" fontId="0" fillId="11" borderId="10" xfId="0" applyFill="1" applyBorder="1" applyAlignment="1" applyProtection="1">
      <alignment horizontal="center" vertical="center"/>
    </xf>
    <xf numFmtId="20" fontId="0" fillId="10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5" xfId="0" applyFill="1" applyBorder="1" applyAlignment="1" applyProtection="1">
      <alignment horizontal="center" vertical="center"/>
    </xf>
    <xf numFmtId="0" fontId="0" fillId="10" borderId="10" xfId="0" applyFill="1" applyBorder="1" applyAlignment="1" applyProtection="1">
      <alignment horizontal="center" vertical="center"/>
    </xf>
    <xf numFmtId="14" fontId="0" fillId="10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17" xfId="0" applyFill="1" applyBorder="1" applyAlignment="1" applyProtection="1">
      <alignment horizontal="center" vertical="center" wrapText="1" shrinkToFit="1"/>
      <protection locked="0"/>
    </xf>
    <xf numFmtId="0" fontId="0" fillId="10" borderId="24" xfId="0" applyFill="1" applyBorder="1" applyAlignment="1" applyProtection="1">
      <alignment horizontal="center" vertical="center" wrapText="1" shrinkToFit="1"/>
      <protection locked="0"/>
    </xf>
    <xf numFmtId="14" fontId="0" fillId="10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13" xfId="0" applyFill="1" applyBorder="1" applyAlignment="1" applyProtection="1">
      <alignment horizontal="center" vertical="center" wrapText="1" shrinkToFit="1"/>
      <protection locked="0"/>
    </xf>
    <xf numFmtId="0" fontId="6" fillId="11" borderId="5" xfId="0" applyNumberFormat="1" applyFont="1" applyFill="1" applyBorder="1" applyAlignment="1">
      <alignment vertical="top" wrapText="1" readingOrder="1"/>
    </xf>
    <xf numFmtId="0" fontId="0" fillId="10" borderId="13" xfId="0" applyFill="1" applyBorder="1" applyAlignment="1" applyProtection="1">
      <alignment horizontal="center" vertical="center" wrapText="1" shrinkToFit="1"/>
    </xf>
    <xf numFmtId="0" fontId="0" fillId="10" borderId="13" xfId="0" applyFill="1" applyBorder="1" applyAlignment="1" applyProtection="1">
      <alignment horizontal="center" vertical="center"/>
    </xf>
    <xf numFmtId="0" fontId="0" fillId="10" borderId="14" xfId="0" applyFill="1" applyBorder="1" applyAlignment="1" applyProtection="1">
      <alignment horizontal="center" vertical="center"/>
    </xf>
    <xf numFmtId="0" fontId="6" fillId="6" borderId="5" xfId="0" applyNumberFormat="1" applyFont="1" applyFill="1" applyBorder="1" applyAlignment="1">
      <alignment vertical="top" wrapText="1" readingOrder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6" borderId="11" xfId="0" applyFill="1" applyBorder="1" applyAlignment="1" applyProtection="1">
      <alignment horizontal="left" vertical="center" shrinkToFit="1"/>
    </xf>
    <xf numFmtId="0" fontId="0" fillId="6" borderId="12" xfId="0" applyFill="1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2" borderId="8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6" borderId="5" xfId="0" applyFill="1" applyBorder="1" applyAlignment="1" applyProtection="1">
      <alignment horizontal="left" vertical="center" shrinkToFit="1"/>
    </xf>
    <xf numFmtId="0" fontId="0" fillId="6" borderId="10" xfId="0" applyFill="1" applyBorder="1" applyAlignment="1" applyProtection="1">
      <alignment horizontal="left" vertical="center" shrinkToFit="1"/>
    </xf>
    <xf numFmtId="0" fontId="0" fillId="11" borderId="5" xfId="0" applyFill="1" applyBorder="1" applyAlignment="1" applyProtection="1">
      <alignment horizontal="left" vertical="center" shrinkToFit="1"/>
    </xf>
    <xf numFmtId="0" fontId="0" fillId="11" borderId="10" xfId="0" applyFill="1" applyBorder="1" applyAlignment="1" applyProtection="1">
      <alignment horizontal="left" vertical="center" shrinkToFit="1"/>
    </xf>
    <xf numFmtId="0" fontId="0" fillId="4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11" borderId="15" xfId="0" applyFill="1" applyBorder="1" applyAlignment="1" applyProtection="1">
      <alignment horizontal="left" vertical="center"/>
      <protection locked="0"/>
    </xf>
    <xf numFmtId="0" fontId="0" fillId="11" borderId="17" xfId="0" applyFill="1" applyBorder="1" applyAlignment="1" applyProtection="1">
      <alignment horizontal="left" vertical="center"/>
      <protection locked="0"/>
    </xf>
    <xf numFmtId="0" fontId="5" fillId="6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18" xfId="0" applyFont="1" applyFill="1" applyBorder="1" applyAlignment="1" applyProtection="1">
      <alignment horizontal="center" vertical="center" textRotation="90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0" fillId="13" borderId="0" xfId="0" applyFont="1" applyFill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0" fillId="10" borderId="28" xfId="0" applyFill="1" applyBorder="1" applyAlignment="1" applyProtection="1">
      <alignment horizontal="center" vertical="center" wrapText="1" shrinkToFit="1"/>
    </xf>
    <xf numFmtId="0" fontId="0" fillId="10" borderId="25" xfId="0" applyFill="1" applyBorder="1" applyAlignment="1" applyProtection="1">
      <alignment horizontal="center" vertical="center"/>
    </xf>
    <xf numFmtId="0" fontId="0" fillId="10" borderId="21" xfId="0" applyFill="1" applyBorder="1" applyAlignment="1" applyProtection="1">
      <alignment horizontal="center" vertical="center"/>
    </xf>
    <xf numFmtId="0" fontId="0" fillId="10" borderId="26" xfId="0" applyFill="1" applyBorder="1" applyAlignment="1" applyProtection="1">
      <alignment horizontal="center" vertical="center" wrapText="1" shrinkToFit="1"/>
    </xf>
    <xf numFmtId="0" fontId="0" fillId="10" borderId="23" xfId="0" applyFill="1" applyBorder="1" applyAlignment="1" applyProtection="1">
      <alignment horizontal="center" vertical="center"/>
    </xf>
    <xf numFmtId="0" fontId="0" fillId="10" borderId="7" xfId="0" applyFill="1" applyBorder="1" applyAlignment="1" applyProtection="1">
      <alignment horizontal="center" vertical="center"/>
    </xf>
    <xf numFmtId="14" fontId="0" fillId="10" borderId="15" xfId="0" applyNumberFormat="1" applyFill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114300</xdr:rowOff>
    </xdr:from>
    <xdr:to>
      <xdr:col>5</xdr:col>
      <xdr:colOff>47625</xdr:colOff>
      <xdr:row>3</xdr:row>
      <xdr:rowOff>19050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14300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0</xdr:row>
      <xdr:rowOff>152400</xdr:rowOff>
    </xdr:from>
    <xdr:to>
      <xdr:col>25</xdr:col>
      <xdr:colOff>85725</xdr:colOff>
      <xdr:row>2</xdr:row>
      <xdr:rowOff>220239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52400"/>
          <a:ext cx="781050" cy="486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91"/>
  <sheetViews>
    <sheetView showGridLines="0" tabSelected="1" zoomScaleNormal="100" workbookViewId="0">
      <selection activeCell="AN85" sqref="AN85"/>
    </sheetView>
  </sheetViews>
  <sheetFormatPr defaultColWidth="3.7109375" defaultRowHeight="15" customHeight="1" x14ac:dyDescent="0.2"/>
  <cols>
    <col min="1" max="1" width="3.7109375" style="11" customWidth="1"/>
    <col min="2" max="30" width="3.7109375" style="2" customWidth="1"/>
    <col min="31" max="16384" width="3.7109375" style="2"/>
  </cols>
  <sheetData>
    <row r="1" spans="1:51" ht="15" customHeight="1" x14ac:dyDescent="0.25">
      <c r="B1" s="131" t="s">
        <v>206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51" ht="18" customHeight="1" x14ac:dyDescent="0.2">
      <c r="A2" s="121" t="s">
        <v>207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51" ht="18" customHeight="1" x14ac:dyDescent="0.2">
      <c r="A3" s="121" t="s">
        <v>157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C3" s="116" t="s">
        <v>8</v>
      </c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7" t="s">
        <v>119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</row>
    <row r="4" spans="1:51" ht="15" customHeight="1" thickBot="1" x14ac:dyDescent="0.25">
      <c r="H4" s="130" t="s">
        <v>208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"/>
      <c r="W4" s="120"/>
      <c r="X4" s="120"/>
      <c r="Y4" s="120"/>
      <c r="Z4" s="120"/>
      <c r="AA4" s="13"/>
      <c r="AB4" s="13"/>
      <c r="AC4" s="8" t="s">
        <v>1</v>
      </c>
      <c r="AD4" s="67" t="s">
        <v>126</v>
      </c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12" t="s">
        <v>11</v>
      </c>
      <c r="AP4" s="68" t="s">
        <v>180</v>
      </c>
      <c r="AQ4" s="69"/>
      <c r="AR4" s="69"/>
      <c r="AS4" s="69"/>
      <c r="AT4" s="69"/>
      <c r="AU4" s="69"/>
      <c r="AV4" s="69"/>
      <c r="AW4" s="69"/>
      <c r="AX4" s="69"/>
      <c r="AY4" s="69"/>
    </row>
    <row r="5" spans="1:51" ht="15" customHeight="1" thickBot="1" x14ac:dyDescent="0.25">
      <c r="B5" s="107" t="s">
        <v>0</v>
      </c>
      <c r="C5" s="108"/>
      <c r="D5" s="108"/>
      <c r="E5" s="108"/>
      <c r="F5" s="108"/>
      <c r="G5" s="108"/>
      <c r="H5" s="108"/>
      <c r="I5" s="109"/>
      <c r="J5" s="1"/>
      <c r="K5" s="107" t="s">
        <v>21</v>
      </c>
      <c r="L5" s="108"/>
      <c r="M5" s="108"/>
      <c r="N5" s="108"/>
      <c r="O5" s="108"/>
      <c r="P5" s="108"/>
      <c r="Q5" s="108"/>
      <c r="R5" s="109"/>
      <c r="T5" s="107" t="s">
        <v>35</v>
      </c>
      <c r="U5" s="108"/>
      <c r="V5" s="108"/>
      <c r="W5" s="108"/>
      <c r="X5" s="108"/>
      <c r="Y5" s="108"/>
      <c r="Z5" s="108"/>
      <c r="AA5" s="109"/>
      <c r="AC5" s="8" t="s">
        <v>2</v>
      </c>
      <c r="AD5" s="67" t="s">
        <v>127</v>
      </c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12" t="s">
        <v>12</v>
      </c>
      <c r="AP5" s="118" t="s">
        <v>181</v>
      </c>
      <c r="AQ5" s="119"/>
      <c r="AR5" s="119"/>
      <c r="AS5" s="119"/>
      <c r="AT5" s="119"/>
      <c r="AU5" s="119"/>
      <c r="AV5" s="119"/>
      <c r="AW5" s="119"/>
      <c r="AX5" s="119"/>
      <c r="AY5" s="119"/>
    </row>
    <row r="6" spans="1:51" ht="15" customHeight="1" x14ac:dyDescent="0.2">
      <c r="B6" s="3" t="s">
        <v>1</v>
      </c>
      <c r="C6" s="110" t="str">
        <f>AP4</f>
        <v>Batman Anadolu Lisesi</v>
      </c>
      <c r="D6" s="110"/>
      <c r="E6" s="110"/>
      <c r="F6" s="110"/>
      <c r="G6" s="110"/>
      <c r="H6" s="110"/>
      <c r="I6" s="111"/>
      <c r="K6" s="3" t="s">
        <v>1</v>
      </c>
      <c r="L6" s="110" t="str">
        <f>AP8</f>
        <v>Saadet Uçar Anadolu Lisesi</v>
      </c>
      <c r="M6" s="110"/>
      <c r="N6" s="110"/>
      <c r="O6" s="110"/>
      <c r="P6" s="110"/>
      <c r="Q6" s="110"/>
      <c r="R6" s="111"/>
      <c r="T6" s="3" t="s">
        <v>1</v>
      </c>
      <c r="U6" s="110" t="str">
        <f>AP12</f>
        <v>Fatih Anadolu Lisesi</v>
      </c>
      <c r="V6" s="110"/>
      <c r="W6" s="110"/>
      <c r="X6" s="110"/>
      <c r="Y6" s="110"/>
      <c r="Z6" s="110"/>
      <c r="AA6" s="111"/>
      <c r="AC6" s="8" t="s">
        <v>3</v>
      </c>
      <c r="AD6" s="67" t="s">
        <v>128</v>
      </c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12" t="s">
        <v>13</v>
      </c>
      <c r="AP6" s="68" t="s">
        <v>182</v>
      </c>
      <c r="AQ6" s="69"/>
      <c r="AR6" s="69"/>
      <c r="AS6" s="69"/>
      <c r="AT6" s="69"/>
      <c r="AU6" s="69"/>
      <c r="AV6" s="69"/>
      <c r="AW6" s="69"/>
      <c r="AX6" s="69"/>
      <c r="AY6" s="69"/>
    </row>
    <row r="7" spans="1:51" ht="15" customHeight="1" x14ac:dyDescent="0.2">
      <c r="B7" s="4" t="s">
        <v>2</v>
      </c>
      <c r="C7" s="114" t="str">
        <f>AP5</f>
        <v>ÖZEL BATMAN FİNAL FEN LİSESİ</v>
      </c>
      <c r="D7" s="114"/>
      <c r="E7" s="114"/>
      <c r="F7" s="114"/>
      <c r="G7" s="114"/>
      <c r="H7" s="114"/>
      <c r="I7" s="115"/>
      <c r="K7" s="4" t="s">
        <v>2</v>
      </c>
      <c r="L7" s="105" t="str">
        <f>AP9</f>
        <v>ÖZEL BOSB BİLİM TEKNİK MTAL</v>
      </c>
      <c r="M7" s="105"/>
      <c r="N7" s="105"/>
      <c r="O7" s="105"/>
      <c r="P7" s="105"/>
      <c r="Q7" s="105"/>
      <c r="R7" s="106"/>
      <c r="T7" s="4" t="s">
        <v>2</v>
      </c>
      <c r="U7" s="105" t="str">
        <f>AP13</f>
        <v>Sason Anadolu Lisesi</v>
      </c>
      <c r="V7" s="105"/>
      <c r="W7" s="105"/>
      <c r="X7" s="105"/>
      <c r="Y7" s="105"/>
      <c r="Z7" s="105"/>
      <c r="AA7" s="106"/>
      <c r="AC7" s="8" t="s">
        <v>14</v>
      </c>
      <c r="AD7" s="67" t="s">
        <v>129</v>
      </c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9" t="s">
        <v>15</v>
      </c>
      <c r="AP7" s="68" t="s">
        <v>183</v>
      </c>
      <c r="AQ7" s="69"/>
      <c r="AR7" s="69"/>
      <c r="AS7" s="69"/>
      <c r="AT7" s="69"/>
      <c r="AU7" s="69"/>
      <c r="AV7" s="69"/>
      <c r="AW7" s="69"/>
      <c r="AX7" s="69"/>
      <c r="AY7" s="69"/>
    </row>
    <row r="8" spans="1:51" ht="15" customHeight="1" x14ac:dyDescent="0.2">
      <c r="B8" s="4" t="s">
        <v>3</v>
      </c>
      <c r="C8" s="105" t="str">
        <f>AP6</f>
        <v>Batman Fen Lisesi</v>
      </c>
      <c r="D8" s="105"/>
      <c r="E8" s="105"/>
      <c r="F8" s="105"/>
      <c r="G8" s="105"/>
      <c r="H8" s="105"/>
      <c r="I8" s="106"/>
      <c r="K8" s="4" t="s">
        <v>3</v>
      </c>
      <c r="L8" s="105" t="str">
        <f>AP10</f>
        <v>Zübeyde Hanım MTAL</v>
      </c>
      <c r="M8" s="105"/>
      <c r="N8" s="105"/>
      <c r="O8" s="105"/>
      <c r="P8" s="105"/>
      <c r="Q8" s="105"/>
      <c r="R8" s="106"/>
      <c r="T8" s="4" t="s">
        <v>3</v>
      </c>
      <c r="U8" s="105" t="str">
        <f>AP14</f>
        <v>Ö. GİRNE KOLEJİ BATMAN ANADOLU LİSESİ</v>
      </c>
      <c r="V8" s="105"/>
      <c r="W8" s="105"/>
      <c r="X8" s="105"/>
      <c r="Y8" s="105"/>
      <c r="Z8" s="105"/>
      <c r="AA8" s="106"/>
      <c r="AC8" s="8" t="s">
        <v>20</v>
      </c>
      <c r="AD8" s="67" t="s">
        <v>130</v>
      </c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12" t="s">
        <v>23</v>
      </c>
      <c r="AP8" s="68" t="s">
        <v>184</v>
      </c>
      <c r="AQ8" s="69"/>
      <c r="AR8" s="69"/>
      <c r="AS8" s="69"/>
      <c r="AT8" s="69"/>
      <c r="AU8" s="69"/>
      <c r="AV8" s="69"/>
      <c r="AW8" s="69"/>
      <c r="AX8" s="69"/>
      <c r="AY8" s="69"/>
    </row>
    <row r="9" spans="1:51" ht="15" customHeight="1" x14ac:dyDescent="0.2">
      <c r="B9" s="4" t="s">
        <v>14</v>
      </c>
      <c r="C9" s="105" t="str">
        <f>AP7</f>
        <v>Raman Anadolu Lisesi</v>
      </c>
      <c r="D9" s="105"/>
      <c r="E9" s="105"/>
      <c r="F9" s="105"/>
      <c r="G9" s="105"/>
      <c r="H9" s="105"/>
      <c r="I9" s="106"/>
      <c r="K9" s="4" t="s">
        <v>14</v>
      </c>
      <c r="L9" s="105" t="str">
        <f>AP11</f>
        <v>Gazi Mesleki ve Teknik Anadolu Lisesi</v>
      </c>
      <c r="M9" s="105"/>
      <c r="N9" s="105"/>
      <c r="O9" s="105"/>
      <c r="P9" s="105"/>
      <c r="Q9" s="105"/>
      <c r="R9" s="106"/>
      <c r="T9" s="4" t="s">
        <v>14</v>
      </c>
      <c r="U9" s="105" t="str">
        <f>AP15</f>
        <v>Ö.BATMAN SINAV FEN-ANADOLU LİSESİ</v>
      </c>
      <c r="V9" s="105"/>
      <c r="W9" s="105"/>
      <c r="X9" s="105"/>
      <c r="Y9" s="105"/>
      <c r="Z9" s="105"/>
      <c r="AA9" s="106"/>
      <c r="AC9" s="8" t="s">
        <v>22</v>
      </c>
      <c r="AD9" s="67" t="s">
        <v>131</v>
      </c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12" t="s">
        <v>24</v>
      </c>
      <c r="AP9" s="68" t="s">
        <v>178</v>
      </c>
      <c r="AQ9" s="69"/>
      <c r="AR9" s="69"/>
      <c r="AS9" s="69"/>
      <c r="AT9" s="69"/>
      <c r="AU9" s="69"/>
      <c r="AV9" s="69"/>
      <c r="AW9" s="69"/>
      <c r="AX9" s="69"/>
      <c r="AY9" s="69"/>
    </row>
    <row r="10" spans="1:51" ht="15" customHeight="1" thickBot="1" x14ac:dyDescent="0.25">
      <c r="B10" s="6"/>
      <c r="C10" s="7"/>
      <c r="D10" s="7"/>
      <c r="E10" s="7"/>
      <c r="F10" s="7"/>
      <c r="G10" s="7"/>
      <c r="H10" s="7"/>
      <c r="I10" s="7"/>
      <c r="K10" s="6"/>
      <c r="L10" s="7"/>
      <c r="M10" s="7"/>
      <c r="N10" s="7"/>
      <c r="O10" s="7"/>
      <c r="P10" s="7"/>
      <c r="Q10" s="7"/>
      <c r="R10" s="7"/>
      <c r="T10" s="6"/>
      <c r="U10" s="7"/>
      <c r="V10" s="7"/>
      <c r="W10" s="7"/>
      <c r="X10" s="7"/>
      <c r="Y10" s="7"/>
      <c r="Z10" s="7"/>
      <c r="AA10" s="7"/>
      <c r="AC10" s="8" t="s">
        <v>28</v>
      </c>
      <c r="AD10" s="67" t="s">
        <v>132</v>
      </c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12" t="s">
        <v>25</v>
      </c>
      <c r="AP10" s="68" t="s">
        <v>179</v>
      </c>
      <c r="AQ10" s="69"/>
      <c r="AR10" s="69"/>
      <c r="AS10" s="69"/>
      <c r="AT10" s="69"/>
      <c r="AU10" s="69"/>
      <c r="AV10" s="69"/>
      <c r="AW10" s="69"/>
      <c r="AX10" s="69"/>
      <c r="AY10" s="69"/>
    </row>
    <row r="11" spans="1:51" ht="15" customHeight="1" thickBot="1" x14ac:dyDescent="0.25">
      <c r="B11" s="107" t="s">
        <v>55</v>
      </c>
      <c r="C11" s="108"/>
      <c r="D11" s="108"/>
      <c r="E11" s="108"/>
      <c r="F11" s="108"/>
      <c r="G11" s="108"/>
      <c r="H11" s="108"/>
      <c r="I11" s="109"/>
      <c r="K11" s="107" t="s">
        <v>71</v>
      </c>
      <c r="L11" s="108"/>
      <c r="M11" s="108"/>
      <c r="N11" s="108"/>
      <c r="O11" s="108"/>
      <c r="P11" s="108"/>
      <c r="Q11" s="108"/>
      <c r="R11" s="109"/>
      <c r="T11" s="107" t="s">
        <v>75</v>
      </c>
      <c r="U11" s="108"/>
      <c r="V11" s="108"/>
      <c r="W11" s="108"/>
      <c r="X11" s="108"/>
      <c r="Y11" s="108"/>
      <c r="Z11" s="108"/>
      <c r="AA11" s="109"/>
      <c r="AC11" s="8" t="s">
        <v>29</v>
      </c>
      <c r="AD11" s="67" t="s">
        <v>133</v>
      </c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10" t="s">
        <v>30</v>
      </c>
      <c r="AP11" s="68" t="s">
        <v>185</v>
      </c>
      <c r="AQ11" s="69"/>
      <c r="AR11" s="69"/>
      <c r="AS11" s="69"/>
      <c r="AT11" s="69"/>
      <c r="AU11" s="69"/>
      <c r="AV11" s="69"/>
      <c r="AW11" s="69"/>
      <c r="AX11" s="69"/>
      <c r="AY11" s="69"/>
    </row>
    <row r="12" spans="1:51" ht="15" customHeight="1" x14ac:dyDescent="0.2">
      <c r="B12" s="3" t="s">
        <v>1</v>
      </c>
      <c r="C12" s="110" t="str">
        <f>AP16</f>
        <v>Atatürk Anadolu Lisesi</v>
      </c>
      <c r="D12" s="110"/>
      <c r="E12" s="110"/>
      <c r="F12" s="110"/>
      <c r="G12" s="110"/>
      <c r="H12" s="110"/>
      <c r="I12" s="111"/>
      <c r="K12" s="3" t="s">
        <v>1</v>
      </c>
      <c r="L12" s="110" t="str">
        <f>AP20</f>
        <v>Farabi Anadolu Lisesi</v>
      </c>
      <c r="M12" s="110"/>
      <c r="N12" s="110"/>
      <c r="O12" s="110"/>
      <c r="P12" s="110"/>
      <c r="Q12" s="110"/>
      <c r="R12" s="111"/>
      <c r="T12" s="3" t="s">
        <v>1</v>
      </c>
      <c r="U12" s="110" t="str">
        <f>AP24</f>
        <v>Kültür Mesleki ve Teknik Anadolu Lisesi</v>
      </c>
      <c r="V12" s="110"/>
      <c r="W12" s="110"/>
      <c r="X12" s="110"/>
      <c r="Y12" s="110"/>
      <c r="Z12" s="110"/>
      <c r="AA12" s="111"/>
      <c r="AC12" s="8" t="s">
        <v>43</v>
      </c>
      <c r="AD12" s="67" t="s">
        <v>134</v>
      </c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12" t="s">
        <v>40</v>
      </c>
      <c r="AP12" s="68" t="s">
        <v>186</v>
      </c>
      <c r="AQ12" s="69"/>
      <c r="AR12" s="69"/>
      <c r="AS12" s="69"/>
      <c r="AT12" s="69"/>
      <c r="AU12" s="69"/>
      <c r="AV12" s="69"/>
      <c r="AW12" s="69"/>
      <c r="AX12" s="69"/>
      <c r="AY12" s="69"/>
    </row>
    <row r="13" spans="1:51" ht="15" customHeight="1" x14ac:dyDescent="0.2">
      <c r="B13" s="4" t="s">
        <v>2</v>
      </c>
      <c r="C13" s="105" t="str">
        <f>AP17</f>
        <v>Petrol Anadolu Lisesi</v>
      </c>
      <c r="D13" s="105"/>
      <c r="E13" s="105"/>
      <c r="F13" s="105"/>
      <c r="G13" s="105"/>
      <c r="H13" s="105"/>
      <c r="I13" s="106"/>
      <c r="K13" s="4" t="s">
        <v>2</v>
      </c>
      <c r="L13" s="105" t="str">
        <f>AP21</f>
        <v>TP Fatıma Zehra Kız Anadolu İmam Hatip Lisesi</v>
      </c>
      <c r="M13" s="105"/>
      <c r="N13" s="105"/>
      <c r="O13" s="105"/>
      <c r="P13" s="105"/>
      <c r="Q13" s="105"/>
      <c r="R13" s="106"/>
      <c r="T13" s="4" t="s">
        <v>2</v>
      </c>
      <c r="U13" s="105" t="str">
        <f>AP25</f>
        <v>Gültepe Anadolu Lisesi</v>
      </c>
      <c r="V13" s="105"/>
      <c r="W13" s="105"/>
      <c r="X13" s="105"/>
      <c r="Y13" s="105"/>
      <c r="Z13" s="105"/>
      <c r="AA13" s="106"/>
      <c r="AC13" s="8" t="s">
        <v>44</v>
      </c>
      <c r="AD13" s="67" t="s">
        <v>135</v>
      </c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12" t="s">
        <v>41</v>
      </c>
      <c r="AP13" s="68" t="s">
        <v>156</v>
      </c>
      <c r="AQ13" s="69"/>
      <c r="AR13" s="69"/>
      <c r="AS13" s="69"/>
      <c r="AT13" s="69"/>
      <c r="AU13" s="69"/>
      <c r="AV13" s="69"/>
      <c r="AW13" s="69"/>
      <c r="AX13" s="69"/>
      <c r="AY13" s="69"/>
    </row>
    <row r="14" spans="1:51" ht="15" customHeight="1" x14ac:dyDescent="0.2">
      <c r="B14" s="4" t="s">
        <v>3</v>
      </c>
      <c r="C14" s="105" t="str">
        <f>AP18</f>
        <v>TED BATMAN PETROL KOLEJİ</v>
      </c>
      <c r="D14" s="105"/>
      <c r="E14" s="105"/>
      <c r="F14" s="105"/>
      <c r="G14" s="105"/>
      <c r="H14" s="105"/>
      <c r="I14" s="106"/>
      <c r="K14" s="4" t="s">
        <v>3</v>
      </c>
      <c r="L14" s="105" t="str">
        <f>AP22</f>
        <v>Şehit Ömer Halisdemir Anadolu Lisesi</v>
      </c>
      <c r="M14" s="105"/>
      <c r="N14" s="105"/>
      <c r="O14" s="105"/>
      <c r="P14" s="105"/>
      <c r="Q14" s="105"/>
      <c r="R14" s="106"/>
      <c r="T14" s="4" t="s">
        <v>3</v>
      </c>
      <c r="U14" s="105" t="str">
        <f>AP26</f>
        <v>Yunus Emre Anadolu Lisesi</v>
      </c>
      <c r="V14" s="105"/>
      <c r="W14" s="105"/>
      <c r="X14" s="105"/>
      <c r="Y14" s="105"/>
      <c r="Z14" s="105"/>
      <c r="AA14" s="106"/>
      <c r="AC14" s="8" t="s">
        <v>45</v>
      </c>
      <c r="AD14" s="67" t="s">
        <v>136</v>
      </c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12" t="s">
        <v>42</v>
      </c>
      <c r="AP14" s="68" t="s">
        <v>187</v>
      </c>
      <c r="AQ14" s="69"/>
      <c r="AR14" s="69"/>
      <c r="AS14" s="69"/>
      <c r="AT14" s="69"/>
      <c r="AU14" s="69"/>
      <c r="AV14" s="69"/>
      <c r="AW14" s="69"/>
      <c r="AX14" s="69"/>
      <c r="AY14" s="69"/>
    </row>
    <row r="15" spans="1:51" ht="15" customHeight="1" thickBot="1" x14ac:dyDescent="0.25">
      <c r="B15" s="5" t="s">
        <v>14</v>
      </c>
      <c r="C15" s="101" t="str">
        <f>AP19</f>
        <v>Batman Lisesi</v>
      </c>
      <c r="D15" s="101"/>
      <c r="E15" s="101"/>
      <c r="F15" s="101"/>
      <c r="G15" s="101"/>
      <c r="H15" s="101"/>
      <c r="I15" s="102"/>
      <c r="K15" s="5" t="s">
        <v>14</v>
      </c>
      <c r="L15" s="103" t="str">
        <f>AP23</f>
        <v>Fatma Aliye Fen Lisesi</v>
      </c>
      <c r="M15" s="103"/>
      <c r="N15" s="103"/>
      <c r="O15" s="103"/>
      <c r="P15" s="103"/>
      <c r="Q15" s="103"/>
      <c r="R15" s="104"/>
      <c r="T15" s="5" t="s">
        <v>14</v>
      </c>
      <c r="U15" s="101" t="str">
        <f>AP27</f>
        <v>Batman Sosyal Bilimler Lisesi</v>
      </c>
      <c r="V15" s="101"/>
      <c r="W15" s="101"/>
      <c r="X15" s="101"/>
      <c r="Y15" s="101"/>
      <c r="Z15" s="101"/>
      <c r="AA15" s="102"/>
      <c r="AC15" s="8" t="s">
        <v>47</v>
      </c>
      <c r="AD15" s="67" t="s">
        <v>137</v>
      </c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10" t="s">
        <v>46</v>
      </c>
      <c r="AP15" s="68" t="s">
        <v>188</v>
      </c>
      <c r="AQ15" s="69"/>
      <c r="AR15" s="69"/>
      <c r="AS15" s="69"/>
      <c r="AT15" s="69"/>
      <c r="AU15" s="69"/>
      <c r="AV15" s="69"/>
      <c r="AW15" s="69"/>
      <c r="AX15" s="69"/>
      <c r="AY15" s="69"/>
    </row>
    <row r="16" spans="1:51" ht="15" customHeight="1" thickBot="1" x14ac:dyDescent="0.25">
      <c r="B16" s="6"/>
      <c r="C16" s="7"/>
      <c r="D16" s="7"/>
      <c r="E16" s="7"/>
      <c r="F16" s="7"/>
      <c r="G16" s="7"/>
      <c r="H16" s="7"/>
      <c r="I16" s="7"/>
      <c r="K16" s="6"/>
      <c r="L16" s="7"/>
      <c r="M16" s="7"/>
      <c r="N16" s="7"/>
      <c r="O16" s="7"/>
      <c r="P16" s="7"/>
      <c r="Q16" s="7"/>
      <c r="R16" s="7"/>
      <c r="T16" s="6"/>
      <c r="U16" s="7"/>
      <c r="V16" s="7"/>
      <c r="W16" s="7"/>
      <c r="X16" s="7"/>
      <c r="Y16" s="7"/>
      <c r="Z16" s="7"/>
      <c r="AA16" s="7"/>
      <c r="AC16" s="8" t="s">
        <v>52</v>
      </c>
      <c r="AD16" s="67" t="s">
        <v>138</v>
      </c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12" t="s">
        <v>56</v>
      </c>
      <c r="AP16" s="68" t="s">
        <v>189</v>
      </c>
      <c r="AQ16" s="69"/>
      <c r="AR16" s="69"/>
      <c r="AS16" s="69"/>
      <c r="AT16" s="69"/>
      <c r="AU16" s="69"/>
      <c r="AV16" s="69"/>
      <c r="AW16" s="69"/>
      <c r="AX16" s="69"/>
      <c r="AY16" s="69"/>
    </row>
    <row r="17" spans="1:51" ht="15" customHeight="1" thickBot="1" x14ac:dyDescent="0.25">
      <c r="B17" s="107" t="s">
        <v>86</v>
      </c>
      <c r="C17" s="108"/>
      <c r="D17" s="108"/>
      <c r="E17" s="108"/>
      <c r="F17" s="108"/>
      <c r="G17" s="108"/>
      <c r="H17" s="108"/>
      <c r="I17" s="109"/>
      <c r="K17" s="107" t="s">
        <v>95</v>
      </c>
      <c r="L17" s="108"/>
      <c r="M17" s="108"/>
      <c r="N17" s="108"/>
      <c r="O17" s="108"/>
      <c r="P17" s="108"/>
      <c r="Q17" s="108"/>
      <c r="R17" s="109"/>
      <c r="T17" s="6"/>
      <c r="U17" s="7"/>
      <c r="V17" s="7"/>
      <c r="W17" s="7"/>
      <c r="X17" s="7"/>
      <c r="Y17" s="7"/>
      <c r="Z17" s="7"/>
      <c r="AA17" s="7"/>
      <c r="AC17" s="8" t="s">
        <v>53</v>
      </c>
      <c r="AD17" s="67" t="s">
        <v>139</v>
      </c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12" t="s">
        <v>57</v>
      </c>
      <c r="AP17" s="68" t="s">
        <v>190</v>
      </c>
      <c r="AQ17" s="69"/>
      <c r="AR17" s="69"/>
      <c r="AS17" s="69"/>
      <c r="AT17" s="69"/>
      <c r="AU17" s="69"/>
      <c r="AV17" s="69"/>
      <c r="AW17" s="69"/>
      <c r="AX17" s="69"/>
      <c r="AY17" s="69"/>
    </row>
    <row r="18" spans="1:51" ht="15" customHeight="1" x14ac:dyDescent="0.2">
      <c r="B18" s="3" t="s">
        <v>1</v>
      </c>
      <c r="C18" s="110" t="str">
        <f>AP28</f>
        <v>Yahya Kemal Beyatlı Anadolu Lisesi</v>
      </c>
      <c r="D18" s="110"/>
      <c r="E18" s="110"/>
      <c r="F18" s="110"/>
      <c r="G18" s="110"/>
      <c r="H18" s="110"/>
      <c r="I18" s="111"/>
      <c r="K18" s="3" t="s">
        <v>1</v>
      </c>
      <c r="L18" s="110" t="str">
        <f>AP32</f>
        <v>Batman Spor Lisesi</v>
      </c>
      <c r="M18" s="110"/>
      <c r="N18" s="110"/>
      <c r="O18" s="110"/>
      <c r="P18" s="110"/>
      <c r="Q18" s="110"/>
      <c r="R18" s="111"/>
      <c r="T18" s="6"/>
      <c r="U18" s="7"/>
      <c r="V18" s="7"/>
      <c r="W18" s="7"/>
      <c r="X18" s="7"/>
      <c r="Y18" s="7"/>
      <c r="Z18" s="7"/>
      <c r="AA18" s="7"/>
      <c r="AC18" s="8" t="s">
        <v>54</v>
      </c>
      <c r="AD18" s="67" t="s">
        <v>140</v>
      </c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12" t="s">
        <v>58</v>
      </c>
      <c r="AP18" s="68" t="s">
        <v>210</v>
      </c>
      <c r="AQ18" s="69"/>
      <c r="AR18" s="69"/>
      <c r="AS18" s="69"/>
      <c r="AT18" s="69"/>
      <c r="AU18" s="69"/>
      <c r="AV18" s="69"/>
      <c r="AW18" s="69"/>
      <c r="AX18" s="69"/>
      <c r="AY18" s="69"/>
    </row>
    <row r="19" spans="1:51" ht="15" customHeight="1" x14ac:dyDescent="0.2">
      <c r="B19" s="4" t="s">
        <v>2</v>
      </c>
      <c r="C19" s="105" t="str">
        <f>AP29</f>
        <v>Batman Kız Anadolu Lisesi</v>
      </c>
      <c r="D19" s="105"/>
      <c r="E19" s="105"/>
      <c r="F19" s="105"/>
      <c r="G19" s="105"/>
      <c r="H19" s="105"/>
      <c r="I19" s="106"/>
      <c r="K19" s="4" t="s">
        <v>2</v>
      </c>
      <c r="L19" s="112" t="str">
        <f>AP33</f>
        <v>ZİYA GÖKALP ANADOLU LİSESİ</v>
      </c>
      <c r="M19" s="112"/>
      <c r="N19" s="112"/>
      <c r="O19" s="112"/>
      <c r="P19" s="112"/>
      <c r="Q19" s="112"/>
      <c r="R19" s="113"/>
      <c r="T19" s="6"/>
      <c r="U19" s="7"/>
      <c r="V19" s="7"/>
      <c r="W19" s="7"/>
      <c r="X19" s="7"/>
      <c r="Y19" s="7"/>
      <c r="Z19" s="7"/>
      <c r="AA19" s="7"/>
      <c r="AC19" s="8" t="s">
        <v>65</v>
      </c>
      <c r="AD19" s="100" t="s">
        <v>141</v>
      </c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" t="s">
        <v>66</v>
      </c>
      <c r="AP19" s="68" t="s">
        <v>191</v>
      </c>
      <c r="AQ19" s="69"/>
      <c r="AR19" s="69"/>
      <c r="AS19" s="69"/>
      <c r="AT19" s="69"/>
      <c r="AU19" s="69"/>
      <c r="AV19" s="69"/>
      <c r="AW19" s="69"/>
      <c r="AX19" s="69"/>
      <c r="AY19" s="69"/>
    </row>
    <row r="20" spans="1:51" ht="15" customHeight="1" x14ac:dyDescent="0.2">
      <c r="B20" s="4" t="s">
        <v>3</v>
      </c>
      <c r="C20" s="105" t="str">
        <f>AP30</f>
        <v>Beşiri Mesleki ve Teknik Anadolu Lisesi</v>
      </c>
      <c r="D20" s="105"/>
      <c r="E20" s="105"/>
      <c r="F20" s="105"/>
      <c r="G20" s="105"/>
      <c r="H20" s="105"/>
      <c r="I20" s="106"/>
      <c r="K20" s="4" t="s">
        <v>3</v>
      </c>
      <c r="L20" s="105" t="str">
        <f>AP34</f>
        <v>Cezeri Anadolu Lisesi</v>
      </c>
      <c r="M20" s="105"/>
      <c r="N20" s="105"/>
      <c r="O20" s="105"/>
      <c r="P20" s="105"/>
      <c r="Q20" s="105"/>
      <c r="R20" s="106"/>
      <c r="T20" s="6"/>
      <c r="U20" s="7"/>
      <c r="V20" s="7"/>
      <c r="W20" s="7"/>
      <c r="X20" s="7"/>
      <c r="Y20" s="7"/>
      <c r="Z20" s="7"/>
      <c r="AA20" s="7"/>
      <c r="AC20" s="8" t="s">
        <v>73</v>
      </c>
      <c r="AD20" s="67" t="s">
        <v>142</v>
      </c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12" t="s">
        <v>72</v>
      </c>
      <c r="AP20" s="68" t="s">
        <v>192</v>
      </c>
      <c r="AQ20" s="69"/>
      <c r="AR20" s="69"/>
      <c r="AS20" s="69"/>
      <c r="AT20" s="69"/>
      <c r="AU20" s="69"/>
      <c r="AV20" s="69"/>
      <c r="AW20" s="69"/>
      <c r="AX20" s="69"/>
      <c r="AY20" s="69"/>
    </row>
    <row r="21" spans="1:51" ht="15" customHeight="1" thickBot="1" x14ac:dyDescent="0.25">
      <c r="B21" s="5" t="s">
        <v>14</v>
      </c>
      <c r="C21" s="101" t="str">
        <f>AP31</f>
        <v>ÖZEL BASUT MTAL</v>
      </c>
      <c r="D21" s="101"/>
      <c r="E21" s="101"/>
      <c r="F21" s="101"/>
      <c r="G21" s="101"/>
      <c r="H21" s="101"/>
      <c r="I21" s="102"/>
      <c r="K21" s="5" t="s">
        <v>14</v>
      </c>
      <c r="L21" s="101" t="str">
        <f>AP35</f>
        <v>Beşiri Anadolu Lisesi</v>
      </c>
      <c r="M21" s="101"/>
      <c r="N21" s="101"/>
      <c r="O21" s="101"/>
      <c r="P21" s="101"/>
      <c r="Q21" s="101"/>
      <c r="R21" s="102"/>
      <c r="T21" s="6"/>
      <c r="U21" s="7"/>
      <c r="V21" s="7"/>
      <c r="W21" s="7"/>
      <c r="X21" s="7"/>
      <c r="Y21" s="7"/>
      <c r="Z21" s="7"/>
      <c r="AA21" s="7"/>
      <c r="AC21" s="8" t="s">
        <v>74</v>
      </c>
      <c r="AD21" s="67" t="s">
        <v>143</v>
      </c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12" t="s">
        <v>61</v>
      </c>
      <c r="AP21" s="68" t="s">
        <v>193</v>
      </c>
      <c r="AQ21" s="69"/>
      <c r="AR21" s="69"/>
      <c r="AS21" s="69"/>
      <c r="AT21" s="69"/>
      <c r="AU21" s="69"/>
      <c r="AV21" s="69"/>
      <c r="AW21" s="69"/>
      <c r="AX21" s="69"/>
      <c r="AY21" s="69"/>
    </row>
    <row r="22" spans="1:51" ht="15" customHeight="1" x14ac:dyDescent="0.2">
      <c r="B22" s="6"/>
      <c r="C22" s="7"/>
      <c r="D22" s="7"/>
      <c r="E22" s="7"/>
      <c r="F22" s="7"/>
      <c r="G22" s="7"/>
      <c r="H22" s="7"/>
      <c r="I22" s="7"/>
      <c r="K22" s="6"/>
      <c r="L22" s="7"/>
      <c r="M22" s="7"/>
      <c r="N22" s="7"/>
      <c r="O22" s="7"/>
      <c r="P22" s="7"/>
      <c r="Q22" s="7"/>
      <c r="R22" s="7"/>
      <c r="T22" s="6"/>
      <c r="U22" s="7"/>
      <c r="V22" s="7"/>
      <c r="W22" s="7"/>
      <c r="X22" s="7"/>
      <c r="Y22" s="7"/>
      <c r="Z22" s="7"/>
      <c r="AA22" s="7"/>
      <c r="AC22" s="8" t="s">
        <v>79</v>
      </c>
      <c r="AD22" s="67" t="s">
        <v>144</v>
      </c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12" t="s">
        <v>62</v>
      </c>
      <c r="AP22" s="68" t="s">
        <v>194</v>
      </c>
      <c r="AQ22" s="69"/>
      <c r="AR22" s="69"/>
      <c r="AS22" s="69"/>
      <c r="AT22" s="69"/>
      <c r="AU22" s="69"/>
      <c r="AV22" s="69"/>
      <c r="AW22" s="69"/>
      <c r="AX22" s="69"/>
      <c r="AY22" s="69"/>
    </row>
    <row r="23" spans="1:51" ht="15" customHeight="1" thickBot="1" x14ac:dyDescent="0.25">
      <c r="B23" s="6"/>
      <c r="C23" s="7"/>
      <c r="D23" s="7"/>
      <c r="E23" s="7"/>
      <c r="F23" s="7"/>
      <c r="G23" s="7"/>
      <c r="H23" s="7"/>
      <c r="I23" s="7"/>
      <c r="K23" s="6"/>
      <c r="L23" s="7"/>
      <c r="M23" s="7"/>
      <c r="N23" s="7"/>
      <c r="O23" s="7"/>
      <c r="P23" s="7"/>
      <c r="Q23" s="7"/>
      <c r="R23" s="7"/>
      <c r="T23" s="6"/>
      <c r="U23" s="7"/>
      <c r="V23" s="7"/>
      <c r="W23" s="7"/>
      <c r="X23" s="7"/>
      <c r="Y23" s="7"/>
      <c r="Z23" s="7"/>
      <c r="AA23" s="7"/>
      <c r="AC23" s="8" t="s">
        <v>80</v>
      </c>
      <c r="AD23" s="67" t="s">
        <v>145</v>
      </c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10" t="s">
        <v>81</v>
      </c>
      <c r="AP23" s="68" t="s">
        <v>195</v>
      </c>
      <c r="AQ23" s="69"/>
      <c r="AR23" s="69"/>
      <c r="AS23" s="69"/>
      <c r="AT23" s="69"/>
      <c r="AU23" s="69"/>
      <c r="AV23" s="69"/>
      <c r="AW23" s="69"/>
      <c r="AX23" s="69"/>
      <c r="AY23" s="69"/>
    </row>
    <row r="24" spans="1:51" ht="15" customHeight="1" x14ac:dyDescent="0.2">
      <c r="A24" s="122" t="s">
        <v>4</v>
      </c>
      <c r="B24" s="124" t="s">
        <v>5</v>
      </c>
      <c r="C24" s="125"/>
      <c r="D24" s="126"/>
      <c r="E24" s="124" t="s">
        <v>6</v>
      </c>
      <c r="F24" s="126"/>
      <c r="G24" s="124" t="s">
        <v>7</v>
      </c>
      <c r="H24" s="125"/>
      <c r="I24" s="126"/>
      <c r="J24" s="124" t="s">
        <v>8</v>
      </c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6"/>
      <c r="AC24" s="8" t="s">
        <v>87</v>
      </c>
      <c r="AD24" s="67" t="s">
        <v>146</v>
      </c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12" t="s">
        <v>76</v>
      </c>
      <c r="AP24" s="68" t="s">
        <v>196</v>
      </c>
      <c r="AQ24" s="69"/>
      <c r="AR24" s="69"/>
      <c r="AS24" s="69"/>
      <c r="AT24" s="69"/>
      <c r="AU24" s="69"/>
      <c r="AV24" s="69"/>
      <c r="AW24" s="69"/>
      <c r="AX24" s="69"/>
      <c r="AY24" s="69"/>
    </row>
    <row r="25" spans="1:51" ht="15" customHeight="1" x14ac:dyDescent="0.2">
      <c r="A25" s="123"/>
      <c r="B25" s="127"/>
      <c r="C25" s="128"/>
      <c r="D25" s="129"/>
      <c r="E25" s="127"/>
      <c r="F25" s="129"/>
      <c r="G25" s="127"/>
      <c r="H25" s="128"/>
      <c r="I25" s="129"/>
      <c r="J25" s="127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9"/>
      <c r="AC25" s="8" t="s">
        <v>93</v>
      </c>
      <c r="AD25" s="67" t="s">
        <v>147</v>
      </c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12" t="s">
        <v>77</v>
      </c>
      <c r="AP25" s="68" t="s">
        <v>197</v>
      </c>
      <c r="AQ25" s="69"/>
      <c r="AR25" s="69"/>
      <c r="AS25" s="69"/>
      <c r="AT25" s="69"/>
      <c r="AU25" s="69"/>
      <c r="AV25" s="69"/>
      <c r="AW25" s="69"/>
      <c r="AX25" s="69"/>
      <c r="AY25" s="69"/>
    </row>
    <row r="26" spans="1:51" ht="15" customHeight="1" thickBot="1" x14ac:dyDescent="0.25">
      <c r="A26" s="123"/>
      <c r="B26" s="127"/>
      <c r="C26" s="128"/>
      <c r="D26" s="129"/>
      <c r="E26" s="127"/>
      <c r="F26" s="129"/>
      <c r="G26" s="127"/>
      <c r="H26" s="128"/>
      <c r="I26" s="129"/>
      <c r="J26" s="127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9"/>
      <c r="AC26" s="8" t="s">
        <v>94</v>
      </c>
      <c r="AD26" s="67" t="s">
        <v>148</v>
      </c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12" t="s">
        <v>78</v>
      </c>
      <c r="AP26" s="68" t="s">
        <v>198</v>
      </c>
      <c r="AQ26" s="69"/>
      <c r="AR26" s="69"/>
      <c r="AS26" s="69"/>
      <c r="AT26" s="69"/>
      <c r="AU26" s="69"/>
      <c r="AV26" s="69"/>
      <c r="AW26" s="69"/>
      <c r="AX26" s="69"/>
      <c r="AY26" s="69"/>
    </row>
    <row r="27" spans="1:51" ht="15" customHeight="1" thickBot="1" x14ac:dyDescent="0.25">
      <c r="A27" s="20">
        <v>1</v>
      </c>
      <c r="B27" s="94">
        <v>44886</v>
      </c>
      <c r="C27" s="95"/>
      <c r="D27" s="95"/>
      <c r="E27" s="88">
        <v>0.375</v>
      </c>
      <c r="F27" s="88"/>
      <c r="G27" s="97" t="s">
        <v>16</v>
      </c>
      <c r="H27" s="97"/>
      <c r="I27" s="97"/>
      <c r="J27" s="98" t="str">
        <f>CONCATENATE(C6," ","-"," ",C9)</f>
        <v>Batman Anadolu Lisesi - Raman Anadolu Lisesi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9"/>
      <c r="AC27" s="8" t="s">
        <v>100</v>
      </c>
      <c r="AD27" s="67" t="s">
        <v>149</v>
      </c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10" t="s">
        <v>102</v>
      </c>
      <c r="AP27" s="68" t="s">
        <v>199</v>
      </c>
      <c r="AQ27" s="69"/>
      <c r="AR27" s="69"/>
      <c r="AS27" s="69"/>
      <c r="AT27" s="69"/>
      <c r="AU27" s="69"/>
      <c r="AV27" s="69"/>
      <c r="AW27" s="69"/>
      <c r="AX27" s="69"/>
      <c r="AY27" s="69"/>
    </row>
    <row r="28" spans="1:51" ht="15" customHeight="1" thickBot="1" x14ac:dyDescent="0.25">
      <c r="A28" s="21">
        <v>2</v>
      </c>
      <c r="B28" s="94"/>
      <c r="C28" s="95"/>
      <c r="D28" s="95"/>
      <c r="E28" s="42"/>
      <c r="F28" s="42"/>
      <c r="G28" s="43" t="s">
        <v>10</v>
      </c>
      <c r="H28" s="43"/>
      <c r="I28" s="43"/>
      <c r="J28" s="86" t="str">
        <f>CONCATENATE(C7," ","-"," ",C8)</f>
        <v>ÖZEL BATMAN FİNAL FEN LİSESİ - Batman Fen Lisesi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7"/>
      <c r="AC28" s="8" t="s">
        <v>107</v>
      </c>
      <c r="AD28" s="100" t="s">
        <v>205</v>
      </c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2" t="s">
        <v>88</v>
      </c>
      <c r="AP28" s="68" t="s">
        <v>200</v>
      </c>
      <c r="AQ28" s="69"/>
      <c r="AR28" s="69"/>
      <c r="AS28" s="69"/>
      <c r="AT28" s="69"/>
      <c r="AU28" s="69"/>
      <c r="AV28" s="69"/>
      <c r="AW28" s="69"/>
      <c r="AX28" s="69"/>
      <c r="AY28" s="69"/>
    </row>
    <row r="29" spans="1:51" ht="15" customHeight="1" thickBot="1" x14ac:dyDescent="0.25">
      <c r="A29" s="21">
        <v>3</v>
      </c>
      <c r="B29" s="94">
        <v>44886</v>
      </c>
      <c r="C29" s="95"/>
      <c r="D29" s="95"/>
      <c r="E29" s="42">
        <v>0.41666666666666669</v>
      </c>
      <c r="F29" s="42"/>
      <c r="G29" s="43" t="s">
        <v>31</v>
      </c>
      <c r="H29" s="43"/>
      <c r="I29" s="43"/>
      <c r="J29" s="89" t="str">
        <f>CONCATENATE(L6," ","-"," ",L9)</f>
        <v>Saadet Uçar Anadolu Lisesi - Gazi Mesleki ve Teknik Anadolu Lisesi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90"/>
      <c r="AC29" s="8" t="s">
        <v>108</v>
      </c>
      <c r="AD29" s="96" t="s">
        <v>150</v>
      </c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12" t="s">
        <v>89</v>
      </c>
      <c r="AP29" s="68" t="s">
        <v>201</v>
      </c>
      <c r="AQ29" s="69"/>
      <c r="AR29" s="69"/>
      <c r="AS29" s="69"/>
      <c r="AT29" s="69"/>
      <c r="AU29" s="69"/>
      <c r="AV29" s="69"/>
      <c r="AW29" s="69"/>
      <c r="AX29" s="69"/>
      <c r="AY29" s="69"/>
    </row>
    <row r="30" spans="1:51" ht="15" customHeight="1" thickBot="1" x14ac:dyDescent="0.25">
      <c r="A30" s="21">
        <v>4</v>
      </c>
      <c r="B30" s="94">
        <v>44886</v>
      </c>
      <c r="C30" s="95"/>
      <c r="D30" s="95"/>
      <c r="E30" s="42">
        <v>0.45833333333333331</v>
      </c>
      <c r="F30" s="42"/>
      <c r="G30" s="43" t="s">
        <v>27</v>
      </c>
      <c r="H30" s="43"/>
      <c r="I30" s="43"/>
      <c r="J30" s="89" t="str">
        <f>CONCATENATE(L7," ","-"," ",L8)</f>
        <v>ÖZEL BOSB BİLİM TEKNİK MTAL - Zübeyde Hanım MTAL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90"/>
      <c r="AC30" s="8" t="s">
        <v>109</v>
      </c>
      <c r="AD30" s="67" t="s">
        <v>155</v>
      </c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12" t="s">
        <v>90</v>
      </c>
      <c r="AP30" s="68" t="s">
        <v>202</v>
      </c>
      <c r="AQ30" s="69"/>
      <c r="AR30" s="69"/>
      <c r="AS30" s="69"/>
      <c r="AT30" s="69"/>
      <c r="AU30" s="69"/>
      <c r="AV30" s="69"/>
      <c r="AW30" s="69"/>
      <c r="AX30" s="69"/>
      <c r="AY30" s="69"/>
    </row>
    <row r="31" spans="1:51" ht="15" customHeight="1" thickBot="1" x14ac:dyDescent="0.25">
      <c r="A31" s="21">
        <v>5</v>
      </c>
      <c r="B31" s="94">
        <v>44886</v>
      </c>
      <c r="C31" s="95"/>
      <c r="D31" s="95"/>
      <c r="E31" s="42">
        <v>0.5</v>
      </c>
      <c r="F31" s="42"/>
      <c r="G31" s="43" t="s">
        <v>49</v>
      </c>
      <c r="H31" s="43"/>
      <c r="I31" s="43"/>
      <c r="J31" s="89" t="str">
        <f>CONCATENATE(U6," ","-"," ",U9)</f>
        <v>Fatih Anadolu Lisesi - Ö.BATMAN SINAV FEN-ANADOLU LİSESİ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90"/>
      <c r="AC31" s="8" t="s">
        <v>110</v>
      </c>
      <c r="AD31" s="67" t="s">
        <v>156</v>
      </c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12" t="s">
        <v>111</v>
      </c>
      <c r="AP31" s="68" t="s">
        <v>177</v>
      </c>
      <c r="AQ31" s="69"/>
      <c r="AR31" s="69"/>
      <c r="AS31" s="69"/>
      <c r="AT31" s="69"/>
      <c r="AU31" s="69"/>
      <c r="AV31" s="69"/>
      <c r="AW31" s="69"/>
      <c r="AX31" s="69"/>
      <c r="AY31" s="69"/>
    </row>
    <row r="32" spans="1:51" ht="15" customHeight="1" thickBot="1" x14ac:dyDescent="0.25">
      <c r="A32" s="21">
        <v>6</v>
      </c>
      <c r="B32" s="94">
        <v>44886</v>
      </c>
      <c r="C32" s="95"/>
      <c r="D32" s="95"/>
      <c r="E32" s="42">
        <v>0.54166666666666663</v>
      </c>
      <c r="F32" s="42"/>
      <c r="G32" s="43" t="s">
        <v>37</v>
      </c>
      <c r="H32" s="43"/>
      <c r="I32" s="43"/>
      <c r="J32" s="89" t="str">
        <f>CONCATENATE(U7," ","-"," ",U8)</f>
        <v>Sason Anadolu Lisesi - Ö. GİRNE KOLEJİ BATMAN ANADOLU LİSESİ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90"/>
      <c r="AC32" s="8" t="s">
        <v>116</v>
      </c>
      <c r="AD32" s="67" t="s">
        <v>151</v>
      </c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12" t="s">
        <v>96</v>
      </c>
      <c r="AP32" s="68" t="s">
        <v>203</v>
      </c>
      <c r="AQ32" s="69"/>
      <c r="AR32" s="69"/>
      <c r="AS32" s="69"/>
      <c r="AT32" s="69"/>
      <c r="AU32" s="69"/>
      <c r="AV32" s="69"/>
      <c r="AW32" s="69"/>
      <c r="AX32" s="69"/>
      <c r="AY32" s="69"/>
    </row>
    <row r="33" spans="1:52" ht="15" customHeight="1" thickBot="1" x14ac:dyDescent="0.25">
      <c r="A33" s="21">
        <v>7</v>
      </c>
      <c r="B33" s="94">
        <v>44886</v>
      </c>
      <c r="C33" s="95"/>
      <c r="D33" s="95"/>
      <c r="E33" s="88">
        <v>0.58333333333333337</v>
      </c>
      <c r="F33" s="88"/>
      <c r="G33" s="43" t="s">
        <v>68</v>
      </c>
      <c r="H33" s="43"/>
      <c r="I33" s="43"/>
      <c r="J33" s="89" t="str">
        <f>CONCATENATE(C12," ","-"," ",C15)</f>
        <v>Atatürk Anadolu Lisesi - Batman Lisesi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90"/>
      <c r="AC33" s="8" t="s">
        <v>117</v>
      </c>
      <c r="AD33" s="67" t="s">
        <v>152</v>
      </c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12" t="s">
        <v>97</v>
      </c>
      <c r="AP33" s="68" t="s">
        <v>205</v>
      </c>
      <c r="AQ33" s="69"/>
      <c r="AR33" s="69"/>
      <c r="AS33" s="69"/>
      <c r="AT33" s="69"/>
      <c r="AU33" s="69"/>
      <c r="AV33" s="69"/>
      <c r="AW33" s="69"/>
      <c r="AX33" s="69"/>
      <c r="AY33" s="69"/>
    </row>
    <row r="34" spans="1:52" ht="15" customHeight="1" thickBot="1" x14ac:dyDescent="0.25">
      <c r="A34" s="21">
        <v>8</v>
      </c>
      <c r="B34" s="94">
        <v>44886</v>
      </c>
      <c r="C34" s="95"/>
      <c r="D34" s="95"/>
      <c r="E34" s="88">
        <v>0.625</v>
      </c>
      <c r="F34" s="88"/>
      <c r="G34" s="43" t="s">
        <v>60</v>
      </c>
      <c r="H34" s="43"/>
      <c r="I34" s="43"/>
      <c r="J34" s="89" t="str">
        <f>CONCATENATE(C13," ","-"," ",C14)</f>
        <v>Petrol Anadolu Lisesi - TED BATMAN PETROL KOLEJİ</v>
      </c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90"/>
      <c r="AC34" s="8" t="s">
        <v>118</v>
      </c>
      <c r="AD34" s="67" t="s">
        <v>153</v>
      </c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12" t="s">
        <v>98</v>
      </c>
      <c r="AP34" s="68" t="s">
        <v>209</v>
      </c>
      <c r="AQ34" s="69"/>
      <c r="AR34" s="69"/>
      <c r="AS34" s="69"/>
      <c r="AT34" s="69"/>
      <c r="AU34" s="69"/>
      <c r="AV34" s="69"/>
      <c r="AW34" s="69"/>
      <c r="AX34" s="69"/>
      <c r="AY34" s="69"/>
    </row>
    <row r="35" spans="1:52" ht="15" customHeight="1" x14ac:dyDescent="0.2">
      <c r="A35" s="21">
        <v>9</v>
      </c>
      <c r="B35" s="138">
        <v>44886</v>
      </c>
      <c r="C35" s="92"/>
      <c r="D35" s="93"/>
      <c r="E35" s="88">
        <v>0.66666666666666663</v>
      </c>
      <c r="F35" s="88"/>
      <c r="G35" s="43" t="s">
        <v>83</v>
      </c>
      <c r="H35" s="43"/>
      <c r="I35" s="43"/>
      <c r="J35" s="89" t="str">
        <f>CONCATENATE(L12," ","-"," ",L15)</f>
        <v>Farabi Anadolu Lisesi - Fatma Aliye Fen Lisesi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90"/>
      <c r="AC35" s="8" t="s">
        <v>120</v>
      </c>
      <c r="AD35" s="67" t="s">
        <v>154</v>
      </c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12" t="s">
        <v>121</v>
      </c>
      <c r="AP35" s="68" t="s">
        <v>204</v>
      </c>
      <c r="AQ35" s="69"/>
      <c r="AR35" s="69"/>
      <c r="AS35" s="69"/>
      <c r="AT35" s="69"/>
      <c r="AU35" s="69"/>
      <c r="AV35" s="69"/>
      <c r="AW35" s="69"/>
      <c r="AX35" s="69"/>
      <c r="AY35" s="69"/>
    </row>
    <row r="36" spans="1:52" ht="15" customHeight="1" x14ac:dyDescent="0.2">
      <c r="A36" s="15">
        <v>10</v>
      </c>
      <c r="B36" s="71">
        <v>44888</v>
      </c>
      <c r="C36" s="72"/>
      <c r="D36" s="73"/>
      <c r="E36" s="53">
        <v>0.375</v>
      </c>
      <c r="F36" s="53"/>
      <c r="G36" s="64" t="s">
        <v>64</v>
      </c>
      <c r="H36" s="64"/>
      <c r="I36" s="64"/>
      <c r="J36" s="65" t="str">
        <f>CONCATENATE(L13," ","-"," ",L14)</f>
        <v>TP Fatıma Zehra Kız Anadolu İmam Hatip Lisesi - Şehit Ömer Halisdemir Anadolu Lisesi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75"/>
    </row>
    <row r="37" spans="1:52" ht="15" customHeight="1" x14ac:dyDescent="0.2">
      <c r="A37" s="15">
        <v>11</v>
      </c>
      <c r="B37" s="71">
        <v>44888</v>
      </c>
      <c r="C37" s="72"/>
      <c r="D37" s="73"/>
      <c r="E37" s="53">
        <v>0.41666666666666669</v>
      </c>
      <c r="F37" s="53"/>
      <c r="G37" s="64" t="s">
        <v>103</v>
      </c>
      <c r="H37" s="64"/>
      <c r="I37" s="64"/>
      <c r="J37" s="65" t="str">
        <f>CONCATENATE(U12," ","-"," ",U15)</f>
        <v>Kültür Mesleki ve Teknik Anadolu Lisesi - Batman Sosyal Bilimler Lisesi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75"/>
      <c r="AC37" s="70" t="s">
        <v>11</v>
      </c>
      <c r="AD37" s="70"/>
      <c r="AE37" s="70"/>
      <c r="AF37" s="70"/>
      <c r="AG37" s="70" t="s">
        <v>12</v>
      </c>
      <c r="AH37" s="70"/>
      <c r="AI37" s="70"/>
      <c r="AJ37" s="70"/>
      <c r="AK37" s="70" t="s">
        <v>13</v>
      </c>
      <c r="AL37" s="70"/>
      <c r="AM37" s="70"/>
      <c r="AN37" s="70"/>
      <c r="AO37" s="70" t="s">
        <v>15</v>
      </c>
      <c r="AP37" s="70"/>
      <c r="AQ37" s="70"/>
      <c r="AR37" s="70"/>
      <c r="AS37" s="70" t="s">
        <v>96</v>
      </c>
      <c r="AT37" s="70"/>
      <c r="AU37" s="70"/>
      <c r="AV37" s="70"/>
      <c r="AW37" s="70" t="s">
        <v>23</v>
      </c>
      <c r="AX37" s="70"/>
      <c r="AY37" s="70"/>
      <c r="AZ37" s="70"/>
    </row>
    <row r="38" spans="1:52" ht="15" customHeight="1" x14ac:dyDescent="0.2">
      <c r="A38" s="15">
        <v>12</v>
      </c>
      <c r="B38" s="71">
        <v>44888</v>
      </c>
      <c r="C38" s="72"/>
      <c r="D38" s="73"/>
      <c r="E38" s="53">
        <v>0.45833333333333331</v>
      </c>
      <c r="F38" s="53"/>
      <c r="G38" s="64" t="s">
        <v>39</v>
      </c>
      <c r="H38" s="64"/>
      <c r="I38" s="64"/>
      <c r="J38" s="65" t="str">
        <f>CONCATENATE(U13," ","-"," ",U14)</f>
        <v>Gültepe Anadolu Lisesi - Yunus Emre Anadolu Lisesi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75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</row>
    <row r="39" spans="1:52" ht="15" customHeight="1" x14ac:dyDescent="0.2">
      <c r="A39" s="15">
        <v>13</v>
      </c>
      <c r="B39" s="71">
        <v>44888</v>
      </c>
      <c r="C39" s="72"/>
      <c r="D39" s="73"/>
      <c r="E39" s="53">
        <v>0.5</v>
      </c>
      <c r="F39" s="53"/>
      <c r="G39" s="64" t="s">
        <v>112</v>
      </c>
      <c r="H39" s="64"/>
      <c r="I39" s="64"/>
      <c r="J39" s="65" t="str">
        <f>CONCATENATE(C18," ","-"," ",C21)</f>
        <v>Yahya Kemal Beyatlı Anadolu Lisesi - ÖZEL BASUT MTAL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75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</row>
    <row r="40" spans="1:52" ht="15" customHeight="1" thickBot="1" x14ac:dyDescent="0.25">
      <c r="A40" s="15">
        <v>14</v>
      </c>
      <c r="B40" s="71">
        <v>44888</v>
      </c>
      <c r="C40" s="72"/>
      <c r="D40" s="73"/>
      <c r="E40" s="53">
        <v>0.54166666666666663</v>
      </c>
      <c r="F40" s="53"/>
      <c r="G40" s="64" t="s">
        <v>92</v>
      </c>
      <c r="H40" s="64"/>
      <c r="I40" s="64"/>
      <c r="J40" s="65" t="str">
        <f>CONCATENATE(C19," ","-"," ",C20)</f>
        <v>Batman Kız Anadolu Lisesi - Beşiri Mesleki ve Teknik Anadolu Lisesi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75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</row>
    <row r="41" spans="1:52" ht="15" customHeight="1" thickBot="1" x14ac:dyDescent="0.25">
      <c r="A41" s="15">
        <v>15</v>
      </c>
      <c r="B41" s="71">
        <v>44888</v>
      </c>
      <c r="C41" s="72"/>
      <c r="D41" s="73"/>
      <c r="E41" s="74">
        <v>0.58333333333333337</v>
      </c>
      <c r="F41" s="74"/>
      <c r="G41" s="64" t="s">
        <v>122</v>
      </c>
      <c r="H41" s="64"/>
      <c r="I41" s="64"/>
      <c r="J41" s="65" t="str">
        <f>CONCATENATE(L18," ","-"," ",L21)</f>
        <v>Batman Spor Lisesi - Beşiri Anadolu Lisesi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75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</row>
    <row r="42" spans="1:52" ht="15" customHeight="1" thickBot="1" x14ac:dyDescent="0.25">
      <c r="A42" s="15">
        <v>16</v>
      </c>
      <c r="B42" s="71">
        <v>44888</v>
      </c>
      <c r="C42" s="72"/>
      <c r="D42" s="73"/>
      <c r="E42" s="74">
        <v>0.625</v>
      </c>
      <c r="F42" s="74"/>
      <c r="G42" s="64" t="s">
        <v>101</v>
      </c>
      <c r="H42" s="64"/>
      <c r="I42" s="64"/>
      <c r="J42" s="65" t="str">
        <f>CONCATENATE(L19," ","-"," ",L20)</f>
        <v>ZİYA GÖKALP ANADOLU LİSESİ - Cezeri Anadolu Lisesi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75"/>
      <c r="AC42" s="70" t="s">
        <v>24</v>
      </c>
      <c r="AD42" s="70"/>
      <c r="AE42" s="70"/>
      <c r="AF42" s="70"/>
      <c r="AG42" s="70" t="s">
        <v>25</v>
      </c>
      <c r="AH42" s="70"/>
      <c r="AI42" s="70"/>
      <c r="AJ42" s="70"/>
      <c r="AK42" s="70" t="s">
        <v>30</v>
      </c>
      <c r="AL42" s="70"/>
      <c r="AM42" s="70"/>
      <c r="AN42" s="70"/>
      <c r="AO42" s="70" t="s">
        <v>97</v>
      </c>
      <c r="AP42" s="70"/>
      <c r="AQ42" s="70"/>
      <c r="AR42" s="70"/>
      <c r="AS42" s="70" t="s">
        <v>40</v>
      </c>
      <c r="AT42" s="70"/>
      <c r="AU42" s="70"/>
      <c r="AV42" s="70"/>
      <c r="AW42" s="70" t="s">
        <v>41</v>
      </c>
      <c r="AX42" s="70"/>
      <c r="AY42" s="70"/>
      <c r="AZ42" s="70"/>
    </row>
    <row r="43" spans="1:52" ht="15" customHeight="1" x14ac:dyDescent="0.2">
      <c r="A43" s="21">
        <v>17</v>
      </c>
      <c r="B43" s="91">
        <v>44893</v>
      </c>
      <c r="C43" s="92"/>
      <c r="D43" s="93"/>
      <c r="E43" s="88">
        <v>0.375</v>
      </c>
      <c r="F43" s="88"/>
      <c r="G43" s="43" t="s">
        <v>17</v>
      </c>
      <c r="H43" s="43"/>
      <c r="I43" s="43"/>
      <c r="J43" s="89" t="str">
        <f>CONCATENATE(C6," ","-"," ",C8)</f>
        <v>Batman Anadolu Lisesi - Batman Fen Lisesi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9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</row>
    <row r="44" spans="1:52" ht="15" customHeight="1" x14ac:dyDescent="0.2">
      <c r="A44" s="21">
        <v>18</v>
      </c>
      <c r="B44" s="91"/>
      <c r="C44" s="92"/>
      <c r="D44" s="93"/>
      <c r="E44" s="42"/>
      <c r="F44" s="42"/>
      <c r="G44" s="43" t="s">
        <v>18</v>
      </c>
      <c r="H44" s="43"/>
      <c r="I44" s="43"/>
      <c r="J44" s="86" t="str">
        <f>CONCATENATE(C9," ","-"," ",C7)</f>
        <v>Raman Anadolu Lisesi - ÖZEL BATMAN FİNAL FEN LİSESİ</v>
      </c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7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</row>
    <row r="45" spans="1:52" ht="15" customHeight="1" x14ac:dyDescent="0.2">
      <c r="A45" s="21">
        <v>19</v>
      </c>
      <c r="B45" s="91">
        <v>44893</v>
      </c>
      <c r="C45" s="92"/>
      <c r="D45" s="93"/>
      <c r="E45" s="42">
        <v>0.41666666666666669</v>
      </c>
      <c r="F45" s="42"/>
      <c r="G45" s="43" t="s">
        <v>32</v>
      </c>
      <c r="H45" s="43"/>
      <c r="I45" s="43"/>
      <c r="J45" s="89" t="str">
        <f>CONCATENATE(L6," ","-"," ",L8)</f>
        <v>Saadet Uçar Anadolu Lisesi - Zübeyde Hanım MTAL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9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</row>
    <row r="46" spans="1:52" ht="15" customHeight="1" x14ac:dyDescent="0.2">
      <c r="A46" s="21">
        <v>20</v>
      </c>
      <c r="B46" s="91">
        <v>44893</v>
      </c>
      <c r="C46" s="92"/>
      <c r="D46" s="93"/>
      <c r="E46" s="42">
        <v>0.45833333333333331</v>
      </c>
      <c r="F46" s="42"/>
      <c r="G46" s="43" t="s">
        <v>33</v>
      </c>
      <c r="H46" s="43"/>
      <c r="I46" s="43"/>
      <c r="J46" s="89" t="str">
        <f>CONCATENATE(L9," ","-"," ",L7)</f>
        <v>Gazi Mesleki ve Teknik Anadolu Lisesi - ÖZEL BOSB BİLİM TEKNİK MTAL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9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</row>
    <row r="47" spans="1:52" ht="15" customHeight="1" x14ac:dyDescent="0.2">
      <c r="A47" s="21">
        <v>21</v>
      </c>
      <c r="B47" s="91">
        <v>44893</v>
      </c>
      <c r="C47" s="92"/>
      <c r="D47" s="93"/>
      <c r="E47" s="42">
        <v>0.5</v>
      </c>
      <c r="F47" s="42"/>
      <c r="G47" s="43" t="s">
        <v>48</v>
      </c>
      <c r="H47" s="43"/>
      <c r="I47" s="43"/>
      <c r="J47" s="89" t="str">
        <f>CONCATENATE(U6," ","-"," ",U8)</f>
        <v>Fatih Anadolu Lisesi - Ö. GİRNE KOLEJİ BATMAN ANADOLU LİSESİ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90"/>
      <c r="AC47" s="70" t="s">
        <v>42</v>
      </c>
      <c r="AD47" s="70"/>
      <c r="AE47" s="70"/>
      <c r="AF47" s="70"/>
      <c r="AG47" s="70" t="s">
        <v>46</v>
      </c>
      <c r="AH47" s="70"/>
      <c r="AI47" s="70"/>
      <c r="AJ47" s="70"/>
      <c r="AK47" s="70" t="s">
        <v>56</v>
      </c>
      <c r="AL47" s="70"/>
      <c r="AM47" s="70"/>
      <c r="AN47" s="70"/>
      <c r="AO47" s="70" t="s">
        <v>57</v>
      </c>
      <c r="AP47" s="70"/>
      <c r="AQ47" s="70"/>
      <c r="AR47" s="70"/>
      <c r="AS47" s="70" t="s">
        <v>58</v>
      </c>
      <c r="AT47" s="70"/>
      <c r="AU47" s="70"/>
      <c r="AV47" s="70"/>
      <c r="AW47" s="70" t="s">
        <v>66</v>
      </c>
      <c r="AX47" s="70"/>
      <c r="AY47" s="70"/>
      <c r="AZ47" s="70"/>
    </row>
    <row r="48" spans="1:52" ht="15" customHeight="1" thickBot="1" x14ac:dyDescent="0.25">
      <c r="A48" s="21">
        <v>22</v>
      </c>
      <c r="B48" s="91">
        <v>44893</v>
      </c>
      <c r="C48" s="92"/>
      <c r="D48" s="93"/>
      <c r="E48" s="42">
        <v>0.54166666666666663</v>
      </c>
      <c r="F48" s="42"/>
      <c r="G48" s="43" t="s">
        <v>50</v>
      </c>
      <c r="H48" s="43"/>
      <c r="I48" s="43"/>
      <c r="J48" s="89" t="str">
        <f>CONCATENATE(U9," ","-"," ",U7)</f>
        <v>Ö.BATMAN SINAV FEN-ANADOLU LİSESİ - Sason Anadolu Lisesi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9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</row>
    <row r="49" spans="1:52" ht="15" customHeight="1" thickBot="1" x14ac:dyDescent="0.25">
      <c r="A49" s="21">
        <v>23</v>
      </c>
      <c r="B49" s="91">
        <v>44893</v>
      </c>
      <c r="C49" s="92"/>
      <c r="D49" s="93"/>
      <c r="E49" s="88">
        <v>0.58333333333333337</v>
      </c>
      <c r="F49" s="88"/>
      <c r="G49" s="43" t="s">
        <v>67</v>
      </c>
      <c r="H49" s="43"/>
      <c r="I49" s="43"/>
      <c r="J49" s="89" t="str">
        <f>CONCATENATE(C12," ","-"," ",C14)</f>
        <v>Atatürk Anadolu Lisesi - TED BATMAN PETROL KOLEJİ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9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</row>
    <row r="50" spans="1:52" ht="15" customHeight="1" thickBot="1" x14ac:dyDescent="0.25">
      <c r="A50" s="21">
        <v>24</v>
      </c>
      <c r="B50" s="91">
        <v>44893</v>
      </c>
      <c r="C50" s="92"/>
      <c r="D50" s="93"/>
      <c r="E50" s="88">
        <v>0.625</v>
      </c>
      <c r="F50" s="88"/>
      <c r="G50" s="43" t="s">
        <v>69</v>
      </c>
      <c r="H50" s="43"/>
      <c r="I50" s="43"/>
      <c r="J50" s="89" t="str">
        <f>CONCATENATE(C15," ","-"," ",C13)</f>
        <v>Batman Lisesi - Petrol Anadolu Lisesi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9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</row>
    <row r="51" spans="1:52" ht="15" customHeight="1" x14ac:dyDescent="0.2">
      <c r="A51" s="15">
        <v>25</v>
      </c>
      <c r="B51" s="71">
        <v>44895</v>
      </c>
      <c r="C51" s="84"/>
      <c r="D51" s="85"/>
      <c r="E51" s="74">
        <v>0.375</v>
      </c>
      <c r="F51" s="74"/>
      <c r="G51" s="64" t="s">
        <v>82</v>
      </c>
      <c r="H51" s="64"/>
      <c r="I51" s="64"/>
      <c r="J51" s="65" t="str">
        <f>CONCATENATE(L12," ","-"," ",L14)</f>
        <v>Farabi Anadolu Lisesi - Şehit Ömer Halisdemir Anadolu Lisesi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75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</row>
    <row r="52" spans="1:52" ht="15" customHeight="1" x14ac:dyDescent="0.2">
      <c r="A52" s="15">
        <v>26</v>
      </c>
      <c r="B52" s="71">
        <v>44895</v>
      </c>
      <c r="C52" s="84"/>
      <c r="D52" s="85"/>
      <c r="E52" s="66">
        <v>0.66666666666666663</v>
      </c>
      <c r="F52" s="66"/>
      <c r="G52" s="64" t="s">
        <v>84</v>
      </c>
      <c r="H52" s="64"/>
      <c r="I52" s="64"/>
      <c r="J52" s="65" t="str">
        <f>CONCATENATE(L15," ","-"," ",L13)</f>
        <v>Fatma Aliye Fen Lisesi - TP Fatıma Zehra Kız Anadolu İmam Hatip Lisesi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75"/>
      <c r="AC52" s="70" t="s">
        <v>72</v>
      </c>
      <c r="AD52" s="70"/>
      <c r="AE52" s="70"/>
      <c r="AF52" s="70"/>
      <c r="AG52" s="70" t="s">
        <v>61</v>
      </c>
      <c r="AH52" s="70"/>
      <c r="AI52" s="70"/>
      <c r="AJ52" s="70"/>
      <c r="AK52" s="70" t="s">
        <v>62</v>
      </c>
      <c r="AL52" s="70"/>
      <c r="AM52" s="70"/>
      <c r="AN52" s="70"/>
      <c r="AO52" s="70" t="s">
        <v>81</v>
      </c>
      <c r="AP52" s="70"/>
      <c r="AQ52" s="70"/>
      <c r="AR52" s="70"/>
      <c r="AS52" s="70" t="s">
        <v>76</v>
      </c>
      <c r="AT52" s="70"/>
      <c r="AU52" s="70"/>
      <c r="AV52" s="70"/>
      <c r="AW52" s="70" t="s">
        <v>77</v>
      </c>
      <c r="AX52" s="70"/>
      <c r="AY52" s="70"/>
      <c r="AZ52" s="70"/>
    </row>
    <row r="53" spans="1:52" ht="15" customHeight="1" x14ac:dyDescent="0.2">
      <c r="A53" s="15">
        <v>27</v>
      </c>
      <c r="B53" s="71">
        <v>44895</v>
      </c>
      <c r="C53" s="84"/>
      <c r="D53" s="85"/>
      <c r="E53" s="53">
        <v>0.41666666666666669</v>
      </c>
      <c r="F53" s="53"/>
      <c r="G53" s="64" t="s">
        <v>104</v>
      </c>
      <c r="H53" s="64"/>
      <c r="I53" s="64"/>
      <c r="J53" s="65" t="str">
        <f>CONCATENATE(U12," ","-"," ",U14)</f>
        <v>Kültür Mesleki ve Teknik Anadolu Lisesi - Yunus Emre Anadolu Lisesi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75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</row>
    <row r="54" spans="1:52" ht="15" customHeight="1" x14ac:dyDescent="0.2">
      <c r="A54" s="15">
        <v>28</v>
      </c>
      <c r="B54" s="71">
        <v>44895</v>
      </c>
      <c r="C54" s="84"/>
      <c r="D54" s="85"/>
      <c r="E54" s="53">
        <v>0.45833333333333331</v>
      </c>
      <c r="F54" s="53"/>
      <c r="G54" s="64" t="s">
        <v>105</v>
      </c>
      <c r="H54" s="64"/>
      <c r="I54" s="64"/>
      <c r="J54" s="65" t="str">
        <f>CONCATENATE(U15," ","-"," ",U13)</f>
        <v>Batman Sosyal Bilimler Lisesi - Gültepe Anadolu Lisesi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75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</row>
    <row r="55" spans="1:52" ht="15" customHeight="1" x14ac:dyDescent="0.2">
      <c r="A55" s="15">
        <v>29</v>
      </c>
      <c r="B55" s="71">
        <v>44895</v>
      </c>
      <c r="C55" s="84"/>
      <c r="D55" s="85"/>
      <c r="E55" s="53">
        <v>0.5</v>
      </c>
      <c r="F55" s="53"/>
      <c r="G55" s="64" t="s">
        <v>113</v>
      </c>
      <c r="H55" s="64"/>
      <c r="I55" s="64"/>
      <c r="J55" s="65" t="str">
        <f>CONCATENATE(C18," ","-"," ",C20)</f>
        <v>Yahya Kemal Beyatlı Anadolu Lisesi - Beşiri Mesleki ve Teknik Anadolu Lisesi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75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</row>
    <row r="56" spans="1:52" ht="15" customHeight="1" thickBot="1" x14ac:dyDescent="0.25">
      <c r="A56" s="15">
        <v>30</v>
      </c>
      <c r="B56" s="71">
        <v>44895</v>
      </c>
      <c r="C56" s="84"/>
      <c r="D56" s="85"/>
      <c r="E56" s="82">
        <v>0.625</v>
      </c>
      <c r="F56" s="82"/>
      <c r="G56" s="64" t="s">
        <v>114</v>
      </c>
      <c r="H56" s="64"/>
      <c r="I56" s="64"/>
      <c r="J56" s="65" t="str">
        <f>CONCATENATE(C21," ","-"," ",C19)</f>
        <v>ÖZEL BASUT MTAL - Batman Kız Anadolu Lisesi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75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</row>
    <row r="57" spans="1:52" ht="15" customHeight="1" thickBot="1" x14ac:dyDescent="0.25">
      <c r="A57" s="15">
        <v>31</v>
      </c>
      <c r="B57" s="71">
        <v>44895</v>
      </c>
      <c r="C57" s="84"/>
      <c r="D57" s="85"/>
      <c r="E57" s="74">
        <v>0.58333333333333337</v>
      </c>
      <c r="F57" s="74"/>
      <c r="G57" s="64" t="s">
        <v>123</v>
      </c>
      <c r="H57" s="64"/>
      <c r="I57" s="64"/>
      <c r="J57" s="65" t="str">
        <f>CONCATENATE(L18," ","-"," ",L20)</f>
        <v>Batman Spor Lisesi - Cezeri Anadolu Lisesi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75"/>
      <c r="AC57" s="70" t="s">
        <v>78</v>
      </c>
      <c r="AD57" s="70"/>
      <c r="AE57" s="70"/>
      <c r="AF57" s="70"/>
      <c r="AG57" s="70" t="s">
        <v>102</v>
      </c>
      <c r="AH57" s="70"/>
      <c r="AI57" s="70"/>
      <c r="AJ57" s="70"/>
      <c r="AK57" s="70" t="s">
        <v>88</v>
      </c>
      <c r="AL57" s="70"/>
      <c r="AM57" s="70"/>
      <c r="AN57" s="70"/>
      <c r="AO57" s="70" t="s">
        <v>89</v>
      </c>
      <c r="AP57" s="70"/>
      <c r="AQ57" s="70"/>
      <c r="AR57" s="70"/>
      <c r="AS57" s="70" t="s">
        <v>90</v>
      </c>
      <c r="AT57" s="70"/>
      <c r="AU57" s="70"/>
      <c r="AV57" s="70"/>
      <c r="AW57" s="70" t="s">
        <v>111</v>
      </c>
      <c r="AX57" s="70"/>
      <c r="AY57" s="70"/>
      <c r="AZ57" s="70"/>
    </row>
    <row r="58" spans="1:52" ht="15" customHeight="1" thickBot="1" x14ac:dyDescent="0.25">
      <c r="A58" s="15">
        <v>32</v>
      </c>
      <c r="B58" s="71">
        <v>44895</v>
      </c>
      <c r="C58" s="84"/>
      <c r="D58" s="85"/>
      <c r="E58" s="50">
        <v>0.54166666666666663</v>
      </c>
      <c r="F58" s="50"/>
      <c r="G58" s="64" t="s">
        <v>124</v>
      </c>
      <c r="H58" s="64"/>
      <c r="I58" s="64"/>
      <c r="J58" s="65" t="str">
        <f>CONCATENATE(L21," ","-"," ",L19)</f>
        <v>Beşiri Anadolu Lisesi - ZİYA GÖKALP ANADOLU LİSESİ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75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</row>
    <row r="59" spans="1:52" ht="15" customHeight="1" thickBot="1" x14ac:dyDescent="0.25">
      <c r="A59" s="18">
        <v>33</v>
      </c>
      <c r="B59" s="76"/>
      <c r="C59" s="77"/>
      <c r="D59" s="77"/>
      <c r="E59" s="83"/>
      <c r="F59" s="83"/>
      <c r="G59" s="79" t="s">
        <v>9</v>
      </c>
      <c r="H59" s="79"/>
      <c r="I59" s="79"/>
      <c r="J59" s="86" t="str">
        <f>CONCATENATE(C6," ","-"," ",C7)</f>
        <v>Batman Anadolu Lisesi - ÖZEL BATMAN FİNAL FEN LİSESİ</v>
      </c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</row>
    <row r="60" spans="1:52" ht="15" customHeight="1" x14ac:dyDescent="0.2">
      <c r="A60" s="18">
        <v>34</v>
      </c>
      <c r="B60" s="76">
        <v>44897</v>
      </c>
      <c r="C60" s="77"/>
      <c r="D60" s="77"/>
      <c r="E60" s="83">
        <v>0.375</v>
      </c>
      <c r="F60" s="83"/>
      <c r="G60" s="79" t="s">
        <v>19</v>
      </c>
      <c r="H60" s="79"/>
      <c r="I60" s="79"/>
      <c r="J60" s="80" t="str">
        <f>CONCATENATE(C8," ","-"," ",C9)</f>
        <v>Batman Fen Lisesi - Raman Anadolu Lisesi</v>
      </c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</row>
    <row r="61" spans="1:52" ht="15" customHeight="1" x14ac:dyDescent="0.2">
      <c r="A61" s="18">
        <v>35</v>
      </c>
      <c r="B61" s="76">
        <v>44897</v>
      </c>
      <c r="C61" s="77"/>
      <c r="D61" s="77"/>
      <c r="E61" s="78">
        <v>0.41666666666666669</v>
      </c>
      <c r="F61" s="78"/>
      <c r="G61" s="79" t="s">
        <v>26</v>
      </c>
      <c r="H61" s="79"/>
      <c r="I61" s="79"/>
      <c r="J61" s="80" t="str">
        <f>CONCATENATE(L6," ","-"," ",L7)</f>
        <v>Saadet Uçar Anadolu Lisesi - ÖZEL BOSB BİLİM TEKNİK MTAL</v>
      </c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</row>
    <row r="62" spans="1:52" ht="15" customHeight="1" x14ac:dyDescent="0.2">
      <c r="A62" s="18">
        <v>36</v>
      </c>
      <c r="B62" s="76">
        <v>44897</v>
      </c>
      <c r="C62" s="77"/>
      <c r="D62" s="77"/>
      <c r="E62" s="78">
        <v>0.45833333333333331</v>
      </c>
      <c r="F62" s="78"/>
      <c r="G62" s="79" t="s">
        <v>34</v>
      </c>
      <c r="H62" s="79"/>
      <c r="I62" s="79"/>
      <c r="J62" s="80" t="str">
        <f>CONCATENATE(L8," ","-"," ",L9)</f>
        <v>Zübeyde Hanım MTAL - Gazi Mesleki ve Teknik Anadolu Lisesi</v>
      </c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C62" s="70" t="s">
        <v>98</v>
      </c>
      <c r="AD62" s="70"/>
      <c r="AE62" s="70"/>
      <c r="AF62" s="70"/>
      <c r="AG62" s="70" t="s">
        <v>121</v>
      </c>
      <c r="AH62" s="70"/>
      <c r="AI62" s="70"/>
      <c r="AJ62" s="70"/>
    </row>
    <row r="63" spans="1:52" ht="15" customHeight="1" x14ac:dyDescent="0.2">
      <c r="A63" s="18">
        <v>37</v>
      </c>
      <c r="B63" s="76">
        <v>44897</v>
      </c>
      <c r="C63" s="77"/>
      <c r="D63" s="77"/>
      <c r="E63" s="78">
        <v>0.5</v>
      </c>
      <c r="F63" s="78"/>
      <c r="G63" s="79" t="s">
        <v>36</v>
      </c>
      <c r="H63" s="79"/>
      <c r="I63" s="79"/>
      <c r="J63" s="80" t="str">
        <f>CONCATENATE(U6," ","-"," ",U7)</f>
        <v>Fatih Anadolu Lisesi - Sason Anadolu Lisesi</v>
      </c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  <c r="AC63" s="70"/>
      <c r="AD63" s="70"/>
      <c r="AE63" s="70"/>
      <c r="AF63" s="70"/>
      <c r="AG63" s="70"/>
      <c r="AH63" s="70"/>
      <c r="AI63" s="70"/>
      <c r="AJ63" s="70"/>
    </row>
    <row r="64" spans="1:52" ht="15" customHeight="1" x14ac:dyDescent="0.2">
      <c r="A64" s="18">
        <v>38</v>
      </c>
      <c r="B64" s="76">
        <v>44897</v>
      </c>
      <c r="C64" s="77"/>
      <c r="D64" s="77"/>
      <c r="E64" s="78">
        <v>0.54166666666666663</v>
      </c>
      <c r="F64" s="78"/>
      <c r="G64" s="79" t="s">
        <v>51</v>
      </c>
      <c r="H64" s="79"/>
      <c r="I64" s="79"/>
      <c r="J64" s="80" t="str">
        <f>CONCATENATE(U8," ","-"," ",U9)</f>
        <v>Ö. GİRNE KOLEJİ BATMAN ANADOLU LİSESİ - Ö.BATMAN SINAV FEN-ANADOLU LİSESİ</v>
      </c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C64" s="70"/>
      <c r="AD64" s="70"/>
      <c r="AE64" s="70"/>
      <c r="AF64" s="70"/>
      <c r="AG64" s="70"/>
      <c r="AH64" s="70"/>
      <c r="AI64" s="70"/>
      <c r="AJ64" s="70"/>
    </row>
    <row r="65" spans="1:36" ht="15" customHeight="1" thickBot="1" x14ac:dyDescent="0.25">
      <c r="A65" s="18">
        <v>39</v>
      </c>
      <c r="B65" s="76">
        <v>44897</v>
      </c>
      <c r="C65" s="77"/>
      <c r="D65" s="77"/>
      <c r="E65" s="78">
        <v>0.58333333333333337</v>
      </c>
      <c r="F65" s="78"/>
      <c r="G65" s="79" t="s">
        <v>59</v>
      </c>
      <c r="H65" s="79"/>
      <c r="I65" s="79"/>
      <c r="J65" s="80" t="str">
        <f>CONCATENATE(C12," ","-"," ",C13)</f>
        <v>Atatürk Anadolu Lisesi - Petrol Anadolu Lisesi</v>
      </c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1"/>
      <c r="AC65" s="70"/>
      <c r="AD65" s="70"/>
      <c r="AE65" s="70"/>
      <c r="AF65" s="70"/>
      <c r="AG65" s="70"/>
      <c r="AH65" s="70"/>
      <c r="AI65" s="70"/>
      <c r="AJ65" s="70"/>
    </row>
    <row r="66" spans="1:36" ht="15" customHeight="1" thickBot="1" x14ac:dyDescent="0.25">
      <c r="A66" s="18">
        <v>40</v>
      </c>
      <c r="B66" s="76">
        <v>44897</v>
      </c>
      <c r="C66" s="77"/>
      <c r="D66" s="77"/>
      <c r="E66" s="83">
        <v>0.625</v>
      </c>
      <c r="F66" s="83"/>
      <c r="G66" s="79" t="s">
        <v>70</v>
      </c>
      <c r="H66" s="79"/>
      <c r="I66" s="79"/>
      <c r="J66" s="80" t="str">
        <f>CONCATENATE(C14," ","-"," ",C15)</f>
        <v>TED BATMAN PETROL KOLEJİ - Batman Lisesi</v>
      </c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1"/>
      <c r="AC66" s="70"/>
      <c r="AD66" s="70"/>
      <c r="AE66" s="70"/>
      <c r="AF66" s="70"/>
      <c r="AG66" s="70"/>
      <c r="AH66" s="70"/>
      <c r="AI66" s="70"/>
      <c r="AJ66" s="70"/>
    </row>
    <row r="67" spans="1:36" ht="15" customHeight="1" x14ac:dyDescent="0.2">
      <c r="A67" s="15">
        <v>41</v>
      </c>
      <c r="B67" s="51">
        <v>44900</v>
      </c>
      <c r="C67" s="52"/>
      <c r="D67" s="52"/>
      <c r="E67" s="74">
        <v>0.375</v>
      </c>
      <c r="F67" s="74"/>
      <c r="G67" s="64" t="s">
        <v>63</v>
      </c>
      <c r="H67" s="64"/>
      <c r="I67" s="64"/>
      <c r="J67" s="65" t="str">
        <f>CONCATENATE(L12," ","-"," ",L13)</f>
        <v>Farabi Anadolu Lisesi - TP Fatıma Zehra Kız Anadolu İmam Hatip Lisesi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75"/>
    </row>
    <row r="68" spans="1:36" ht="15" customHeight="1" x14ac:dyDescent="0.2">
      <c r="A68" s="15">
        <v>42</v>
      </c>
      <c r="B68" s="51">
        <v>44900</v>
      </c>
      <c r="C68" s="52"/>
      <c r="D68" s="52"/>
      <c r="E68" s="66">
        <v>0.66666666666666663</v>
      </c>
      <c r="F68" s="66"/>
      <c r="G68" s="64" t="s">
        <v>85</v>
      </c>
      <c r="H68" s="64"/>
      <c r="I68" s="64"/>
      <c r="J68" s="65" t="str">
        <f>CONCATENATE(L14," ","-"," ",L15)</f>
        <v>Şehit Ömer Halisdemir Anadolu Lisesi - Fatma Aliye Fen Lisesi</v>
      </c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75"/>
    </row>
    <row r="69" spans="1:36" ht="15" customHeight="1" x14ac:dyDescent="0.2">
      <c r="A69" s="15">
        <v>43</v>
      </c>
      <c r="B69" s="51">
        <v>44900</v>
      </c>
      <c r="C69" s="52"/>
      <c r="D69" s="52"/>
      <c r="E69" s="53">
        <v>0.41666666666666669</v>
      </c>
      <c r="F69" s="53"/>
      <c r="G69" s="64" t="s">
        <v>38</v>
      </c>
      <c r="H69" s="64"/>
      <c r="I69" s="64"/>
      <c r="J69" s="65" t="str">
        <f>CONCATENATE(U12," ","-"," ",U13)</f>
        <v>Kültür Mesleki ve Teknik Anadolu Lisesi - Gültepe Anadolu Lisesi</v>
      </c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75"/>
    </row>
    <row r="70" spans="1:36" ht="15" customHeight="1" x14ac:dyDescent="0.2">
      <c r="A70" s="15">
        <v>44</v>
      </c>
      <c r="B70" s="51">
        <v>44900</v>
      </c>
      <c r="C70" s="52"/>
      <c r="D70" s="52"/>
      <c r="E70" s="53">
        <v>0.45833333333333331</v>
      </c>
      <c r="F70" s="53"/>
      <c r="G70" s="64" t="s">
        <v>106</v>
      </c>
      <c r="H70" s="64"/>
      <c r="I70" s="64"/>
      <c r="J70" s="65" t="str">
        <f>CONCATENATE(U14," ","-"," ",U15)</f>
        <v>Yunus Emre Anadolu Lisesi - Batman Sosyal Bilimler Lisesi</v>
      </c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75"/>
    </row>
    <row r="71" spans="1:36" ht="15" customHeight="1" x14ac:dyDescent="0.2">
      <c r="A71" s="15">
        <v>45</v>
      </c>
      <c r="B71" s="51">
        <v>44900</v>
      </c>
      <c r="C71" s="52"/>
      <c r="D71" s="52"/>
      <c r="E71" s="82">
        <v>0.625</v>
      </c>
      <c r="F71" s="82"/>
      <c r="G71" s="64" t="s">
        <v>91</v>
      </c>
      <c r="H71" s="64"/>
      <c r="I71" s="64"/>
      <c r="J71" s="65" t="str">
        <f>CONCATENATE(C18," ","-"," ",C19)</f>
        <v>Yahya Kemal Beyatlı Anadolu Lisesi - Batman Kız Anadolu Lisesi</v>
      </c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75"/>
    </row>
    <row r="72" spans="1:36" ht="15" customHeight="1" thickBot="1" x14ac:dyDescent="0.25">
      <c r="A72" s="15">
        <v>46</v>
      </c>
      <c r="B72" s="51">
        <v>44900</v>
      </c>
      <c r="C72" s="52"/>
      <c r="D72" s="52"/>
      <c r="E72" s="53">
        <v>0.54166666666666663</v>
      </c>
      <c r="F72" s="53"/>
      <c r="G72" s="64" t="s">
        <v>115</v>
      </c>
      <c r="H72" s="64"/>
      <c r="I72" s="64"/>
      <c r="J72" s="65" t="str">
        <f>CONCATENATE(C20," ","-"," ",C21)</f>
        <v>Beşiri Mesleki ve Teknik Anadolu Lisesi - ÖZEL BASUT MTAL</v>
      </c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75"/>
    </row>
    <row r="73" spans="1:36" ht="15" customHeight="1" thickBot="1" x14ac:dyDescent="0.25">
      <c r="A73" s="15">
        <v>47</v>
      </c>
      <c r="B73" s="51">
        <v>44900</v>
      </c>
      <c r="C73" s="52"/>
      <c r="D73" s="52"/>
      <c r="E73" s="74">
        <v>0.58333333333333337</v>
      </c>
      <c r="F73" s="74"/>
      <c r="G73" s="64" t="s">
        <v>99</v>
      </c>
      <c r="H73" s="64"/>
      <c r="I73" s="64"/>
      <c r="J73" s="65" t="str">
        <f>CONCATENATE(L18," ","-"," ",L19)</f>
        <v>Batman Spor Lisesi - ZİYA GÖKALP ANADOLU LİSESİ</v>
      </c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75"/>
    </row>
    <row r="74" spans="1:36" ht="15" customHeight="1" x14ac:dyDescent="0.2">
      <c r="A74" s="15">
        <v>48</v>
      </c>
      <c r="B74" s="51">
        <v>44900</v>
      </c>
      <c r="C74" s="52"/>
      <c r="D74" s="52"/>
      <c r="E74" s="50">
        <v>0.5</v>
      </c>
      <c r="F74" s="50"/>
      <c r="G74" s="64" t="s">
        <v>125</v>
      </c>
      <c r="H74" s="64"/>
      <c r="I74" s="64"/>
      <c r="J74" s="65" t="str">
        <f>CONCATENATE(L20," ","-"," ",L21)</f>
        <v>Cezeri Anadolu Lisesi - Beşiri Anadolu Lisesi</v>
      </c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75"/>
    </row>
    <row r="75" spans="1:36" ht="15" customHeight="1" thickBot="1" x14ac:dyDescent="0.25">
      <c r="A75" s="19" t="s">
        <v>174</v>
      </c>
      <c r="B75" s="24">
        <v>44901</v>
      </c>
      <c r="C75" s="25"/>
      <c r="D75" s="26"/>
      <c r="E75" s="27">
        <v>0.45833333333333331</v>
      </c>
      <c r="F75" s="26"/>
      <c r="G75" s="28"/>
      <c r="H75" s="25"/>
      <c r="I75" s="26"/>
      <c r="J75" s="29" t="s">
        <v>173</v>
      </c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1"/>
      <c r="AB75" s="32" t="s">
        <v>176</v>
      </c>
      <c r="AC75" s="33"/>
      <c r="AD75" s="33"/>
      <c r="AE75" s="33"/>
      <c r="AF75" s="33"/>
      <c r="AG75" s="33"/>
      <c r="AH75" s="33"/>
      <c r="AI75" s="33"/>
      <c r="AJ75" s="33"/>
    </row>
    <row r="76" spans="1:36" ht="15" customHeight="1" x14ac:dyDescent="0.2">
      <c r="A76" s="22">
        <v>1</v>
      </c>
      <c r="B76" s="39">
        <v>44902</v>
      </c>
      <c r="C76" s="40"/>
      <c r="D76" s="41"/>
      <c r="E76" s="88">
        <v>0.375</v>
      </c>
      <c r="F76" s="88"/>
      <c r="G76" s="135"/>
      <c r="H76" s="135"/>
      <c r="I76" s="135"/>
      <c r="J76" s="136" t="s">
        <v>158</v>
      </c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4"/>
      <c r="AC76" s="14"/>
      <c r="AD76" s="14"/>
    </row>
    <row r="77" spans="1:36" ht="15" customHeight="1" x14ac:dyDescent="0.2">
      <c r="A77" s="21">
        <v>2</v>
      </c>
      <c r="B77" s="39">
        <v>44902</v>
      </c>
      <c r="C77" s="40"/>
      <c r="D77" s="41"/>
      <c r="E77" s="42">
        <v>0.41666666666666669</v>
      </c>
      <c r="F77" s="42"/>
      <c r="G77" s="47"/>
      <c r="H77" s="48"/>
      <c r="I77" s="49"/>
      <c r="J77" s="45" t="s">
        <v>160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14"/>
      <c r="AC77" s="14"/>
      <c r="AD77" s="14"/>
    </row>
    <row r="78" spans="1:36" ht="15" customHeight="1" x14ac:dyDescent="0.2">
      <c r="A78" s="21">
        <v>3</v>
      </c>
      <c r="B78" s="39">
        <v>44902</v>
      </c>
      <c r="C78" s="40"/>
      <c r="D78" s="41"/>
      <c r="E78" s="42">
        <v>0.45833333333333331</v>
      </c>
      <c r="F78" s="42"/>
      <c r="G78" s="43"/>
      <c r="H78" s="44"/>
      <c r="I78" s="44"/>
      <c r="J78" s="45" t="s">
        <v>159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14"/>
      <c r="AC78" s="14"/>
      <c r="AD78" s="14"/>
    </row>
    <row r="79" spans="1:36" ht="15" customHeight="1" x14ac:dyDescent="0.2">
      <c r="A79" s="21">
        <v>4</v>
      </c>
      <c r="B79" s="39">
        <v>44902</v>
      </c>
      <c r="C79" s="40"/>
      <c r="D79" s="41"/>
      <c r="E79" s="82">
        <v>0.625</v>
      </c>
      <c r="F79" s="82"/>
      <c r="G79" s="47"/>
      <c r="H79" s="48"/>
      <c r="I79" s="49"/>
      <c r="J79" s="45" t="s">
        <v>161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36" ht="15" customHeight="1" x14ac:dyDescent="0.2">
      <c r="A80" s="21">
        <v>5</v>
      </c>
      <c r="B80" s="39">
        <v>44902</v>
      </c>
      <c r="C80" s="40"/>
      <c r="D80" s="41"/>
      <c r="E80" s="42">
        <v>0.54166666666666663</v>
      </c>
      <c r="F80" s="42"/>
      <c r="G80" s="43"/>
      <c r="H80" s="44"/>
      <c r="I80" s="44"/>
      <c r="J80" s="45" t="s">
        <v>162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5" customHeight="1" thickBot="1" x14ac:dyDescent="0.25">
      <c r="A81" s="21">
        <v>6</v>
      </c>
      <c r="B81" s="39">
        <v>44902</v>
      </c>
      <c r="C81" s="40"/>
      <c r="D81" s="41"/>
      <c r="E81" s="42">
        <v>0.58333333333333337</v>
      </c>
      <c r="F81" s="42"/>
      <c r="G81" s="47"/>
      <c r="H81" s="48"/>
      <c r="I81" s="49"/>
      <c r="J81" s="45" t="s">
        <v>163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5" customHeight="1" thickBot="1" x14ac:dyDescent="0.25">
      <c r="A82" s="21">
        <v>7</v>
      </c>
      <c r="B82" s="39">
        <v>44902</v>
      </c>
      <c r="C82" s="40"/>
      <c r="D82" s="41"/>
      <c r="E82" s="50">
        <v>0.5</v>
      </c>
      <c r="F82" s="50"/>
      <c r="G82" s="47"/>
      <c r="H82" s="48"/>
      <c r="I82" s="49"/>
      <c r="J82" s="45" t="s">
        <v>175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5" customHeight="1" x14ac:dyDescent="0.2">
      <c r="A83" s="23">
        <v>8</v>
      </c>
      <c r="B83" s="39">
        <v>44902</v>
      </c>
      <c r="C83" s="40"/>
      <c r="D83" s="41"/>
      <c r="E83" s="88">
        <v>0.66666666666666663</v>
      </c>
      <c r="F83" s="88"/>
      <c r="G83" s="132"/>
      <c r="H83" s="132"/>
      <c r="I83" s="132"/>
      <c r="J83" s="133" t="s">
        <v>172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</row>
    <row r="84" spans="1:27" ht="15" customHeight="1" x14ac:dyDescent="0.2">
      <c r="A84" s="16">
        <v>9</v>
      </c>
      <c r="B84" s="51">
        <v>44904</v>
      </c>
      <c r="C84" s="52"/>
      <c r="D84" s="52"/>
      <c r="E84" s="53">
        <v>0.39583333333333331</v>
      </c>
      <c r="F84" s="53"/>
      <c r="G84" s="64"/>
      <c r="H84" s="64"/>
      <c r="I84" s="64"/>
      <c r="J84" s="65" t="s">
        <v>164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</row>
    <row r="85" spans="1:27" ht="15" customHeight="1" x14ac:dyDescent="0.2">
      <c r="A85" s="16">
        <v>10</v>
      </c>
      <c r="B85" s="51">
        <v>44904</v>
      </c>
      <c r="C85" s="52"/>
      <c r="D85" s="52"/>
      <c r="E85" s="53">
        <v>0.4375</v>
      </c>
      <c r="F85" s="53"/>
      <c r="G85" s="64"/>
      <c r="H85" s="64"/>
      <c r="I85" s="64"/>
      <c r="J85" s="65" t="s">
        <v>165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</row>
    <row r="86" spans="1:27" ht="15" customHeight="1" x14ac:dyDescent="0.2">
      <c r="A86" s="16">
        <v>11</v>
      </c>
      <c r="B86" s="51">
        <v>44904</v>
      </c>
      <c r="C86" s="52"/>
      <c r="D86" s="52"/>
      <c r="E86" s="53">
        <v>0.47916666666666669</v>
      </c>
      <c r="F86" s="53"/>
      <c r="G86" s="64"/>
      <c r="H86" s="64"/>
      <c r="I86" s="64"/>
      <c r="J86" s="65" t="s">
        <v>166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</row>
    <row r="87" spans="1:27" ht="15" customHeight="1" x14ac:dyDescent="0.2">
      <c r="A87" s="16">
        <v>12</v>
      </c>
      <c r="B87" s="51">
        <v>44904</v>
      </c>
      <c r="C87" s="52"/>
      <c r="D87" s="52"/>
      <c r="E87" s="53">
        <v>0.52083333333333337</v>
      </c>
      <c r="F87" s="53"/>
      <c r="G87" s="64"/>
      <c r="H87" s="64"/>
      <c r="I87" s="64"/>
      <c r="J87" s="65" t="s">
        <v>167</v>
      </c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</row>
    <row r="88" spans="1:27" ht="15" customHeight="1" x14ac:dyDescent="0.2">
      <c r="A88" s="17">
        <v>13</v>
      </c>
      <c r="B88" s="34">
        <v>44908</v>
      </c>
      <c r="C88" s="35"/>
      <c r="D88" s="35"/>
      <c r="E88" s="36">
        <v>0.39583333333333331</v>
      </c>
      <c r="F88" s="36"/>
      <c r="G88" s="37"/>
      <c r="H88" s="37"/>
      <c r="I88" s="37"/>
      <c r="J88" s="38" t="s">
        <v>168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 ht="15" customHeight="1" x14ac:dyDescent="0.2">
      <c r="A89" s="17">
        <v>14</v>
      </c>
      <c r="B89" s="34">
        <v>44908</v>
      </c>
      <c r="C89" s="35"/>
      <c r="D89" s="35"/>
      <c r="E89" s="36">
        <v>0.45833333333333331</v>
      </c>
      <c r="F89" s="36"/>
      <c r="G89" s="37"/>
      <c r="H89" s="37"/>
      <c r="I89" s="37"/>
      <c r="J89" s="38" t="s">
        <v>169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27" ht="15" customHeight="1" x14ac:dyDescent="0.2">
      <c r="A90" s="15">
        <v>15</v>
      </c>
      <c r="B90" s="51">
        <v>44909</v>
      </c>
      <c r="C90" s="52"/>
      <c r="D90" s="52"/>
      <c r="E90" s="53">
        <v>0.39583333333333331</v>
      </c>
      <c r="F90" s="53"/>
      <c r="G90" s="54"/>
      <c r="H90" s="55"/>
      <c r="I90" s="56"/>
      <c r="J90" s="57" t="s">
        <v>170</v>
      </c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9"/>
    </row>
    <row r="91" spans="1:27" ht="15" customHeight="1" thickBot="1" x14ac:dyDescent="0.25">
      <c r="A91" s="15">
        <v>16</v>
      </c>
      <c r="B91" s="51">
        <v>44909</v>
      </c>
      <c r="C91" s="52"/>
      <c r="D91" s="52"/>
      <c r="E91" s="53">
        <v>0.45833333333333331</v>
      </c>
      <c r="F91" s="53"/>
      <c r="G91" s="60"/>
      <c r="H91" s="60"/>
      <c r="I91" s="60"/>
      <c r="J91" s="61" t="s">
        <v>171</v>
      </c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3"/>
    </row>
  </sheetData>
  <sheetProtection selectLockedCells="1"/>
  <mergeCells count="409">
    <mergeCell ref="B1:AA1"/>
    <mergeCell ref="B83:D83"/>
    <mergeCell ref="E83:F83"/>
    <mergeCell ref="G83:I83"/>
    <mergeCell ref="J83:AA83"/>
    <mergeCell ref="B84:D84"/>
    <mergeCell ref="E84:F84"/>
    <mergeCell ref="G84:I84"/>
    <mergeCell ref="J84:AA84"/>
    <mergeCell ref="B30:D30"/>
    <mergeCell ref="E30:F30"/>
    <mergeCell ref="G30:I30"/>
    <mergeCell ref="J30:AA30"/>
    <mergeCell ref="G34:I34"/>
    <mergeCell ref="J34:AA34"/>
    <mergeCell ref="B76:D76"/>
    <mergeCell ref="E76:F76"/>
    <mergeCell ref="G76:I76"/>
    <mergeCell ref="J76:AA76"/>
    <mergeCell ref="B35:D35"/>
    <mergeCell ref="E35:F35"/>
    <mergeCell ref="G35:I35"/>
    <mergeCell ref="J35:AA35"/>
    <mergeCell ref="B33:D33"/>
    <mergeCell ref="B85:D85"/>
    <mergeCell ref="E85:F85"/>
    <mergeCell ref="G85:I85"/>
    <mergeCell ref="J85:AA85"/>
    <mergeCell ref="J77:AA77"/>
    <mergeCell ref="B78:D78"/>
    <mergeCell ref="E78:F78"/>
    <mergeCell ref="G78:I78"/>
    <mergeCell ref="J78:AA78"/>
    <mergeCell ref="B79:D79"/>
    <mergeCell ref="E79:F79"/>
    <mergeCell ref="G79:I79"/>
    <mergeCell ref="J79:AA79"/>
    <mergeCell ref="E33:F33"/>
    <mergeCell ref="G33:I33"/>
    <mergeCell ref="J33:AA33"/>
    <mergeCell ref="B38:D38"/>
    <mergeCell ref="E38:F38"/>
    <mergeCell ref="G38:I38"/>
    <mergeCell ref="J38:AA38"/>
    <mergeCell ref="B39:D39"/>
    <mergeCell ref="E39:F39"/>
    <mergeCell ref="G39:I39"/>
    <mergeCell ref="J39:AA39"/>
    <mergeCell ref="B36:D36"/>
    <mergeCell ref="E36:F36"/>
    <mergeCell ref="G36:I36"/>
    <mergeCell ref="J36:AA36"/>
    <mergeCell ref="B37:D37"/>
    <mergeCell ref="E37:F37"/>
    <mergeCell ref="G37:I37"/>
    <mergeCell ref="J37:AA37"/>
    <mergeCell ref="A2:AA2"/>
    <mergeCell ref="A3:AA3"/>
    <mergeCell ref="C6:I6"/>
    <mergeCell ref="L6:R6"/>
    <mergeCell ref="U6:AA6"/>
    <mergeCell ref="L20:R20"/>
    <mergeCell ref="A24:A26"/>
    <mergeCell ref="B24:D26"/>
    <mergeCell ref="E24:F26"/>
    <mergeCell ref="G24:I26"/>
    <mergeCell ref="J24:AA26"/>
    <mergeCell ref="C21:I21"/>
    <mergeCell ref="H4:U4"/>
    <mergeCell ref="AC3:AN3"/>
    <mergeCell ref="AO3:AY3"/>
    <mergeCell ref="AD4:AN4"/>
    <mergeCell ref="AP4:AY4"/>
    <mergeCell ref="B5:I5"/>
    <mergeCell ref="K5:R5"/>
    <mergeCell ref="T5:AA5"/>
    <mergeCell ref="AD5:AN5"/>
    <mergeCell ref="AP5:AY5"/>
    <mergeCell ref="W4:Z4"/>
    <mergeCell ref="AD6:AN6"/>
    <mergeCell ref="AP6:AY6"/>
    <mergeCell ref="C7:I7"/>
    <mergeCell ref="L7:R7"/>
    <mergeCell ref="U7:AA7"/>
    <mergeCell ref="AD7:AN7"/>
    <mergeCell ref="AP7:AY7"/>
    <mergeCell ref="C8:I8"/>
    <mergeCell ref="L8:R8"/>
    <mergeCell ref="U8:AA8"/>
    <mergeCell ref="AD8:AN8"/>
    <mergeCell ref="AP8:AY8"/>
    <mergeCell ref="AD11:AN11"/>
    <mergeCell ref="AP11:AY11"/>
    <mergeCell ref="B11:I11"/>
    <mergeCell ref="K11:R11"/>
    <mergeCell ref="T11:AA11"/>
    <mergeCell ref="AD12:AN12"/>
    <mergeCell ref="AP12:AY12"/>
    <mergeCell ref="C9:I9"/>
    <mergeCell ref="L9:R9"/>
    <mergeCell ref="U9:AA9"/>
    <mergeCell ref="AD9:AN9"/>
    <mergeCell ref="AP9:AY9"/>
    <mergeCell ref="AD10:AN10"/>
    <mergeCell ref="C12:I12"/>
    <mergeCell ref="L12:R12"/>
    <mergeCell ref="U12:AA12"/>
    <mergeCell ref="AP10:AY10"/>
    <mergeCell ref="AD13:AN13"/>
    <mergeCell ref="AP13:AY13"/>
    <mergeCell ref="C13:I13"/>
    <mergeCell ref="L13:R13"/>
    <mergeCell ref="U13:AA13"/>
    <mergeCell ref="AD14:AN14"/>
    <mergeCell ref="AP14:AY14"/>
    <mergeCell ref="C14:I14"/>
    <mergeCell ref="L14:R14"/>
    <mergeCell ref="U14:AA14"/>
    <mergeCell ref="AD15:AN15"/>
    <mergeCell ref="AP15:AY15"/>
    <mergeCell ref="C15:I15"/>
    <mergeCell ref="L15:R15"/>
    <mergeCell ref="U15:AA15"/>
    <mergeCell ref="AD16:AN16"/>
    <mergeCell ref="AP16:AY16"/>
    <mergeCell ref="C19:I19"/>
    <mergeCell ref="AD20:AN20"/>
    <mergeCell ref="AP20:AY20"/>
    <mergeCell ref="C20:I20"/>
    <mergeCell ref="AD17:AN17"/>
    <mergeCell ref="AP17:AY17"/>
    <mergeCell ref="B17:I17"/>
    <mergeCell ref="AD18:AN18"/>
    <mergeCell ref="AP18:AY18"/>
    <mergeCell ref="C18:I18"/>
    <mergeCell ref="AD19:AN19"/>
    <mergeCell ref="AP19:AY19"/>
    <mergeCell ref="K17:R17"/>
    <mergeCell ref="L18:R18"/>
    <mergeCell ref="L19:R19"/>
    <mergeCell ref="AD22:AN22"/>
    <mergeCell ref="AP22:AY22"/>
    <mergeCell ref="AD23:AN23"/>
    <mergeCell ref="AP23:AY23"/>
    <mergeCell ref="AD24:AN24"/>
    <mergeCell ref="AP24:AY24"/>
    <mergeCell ref="L21:R21"/>
    <mergeCell ref="AD21:AN21"/>
    <mergeCell ref="AP21:AY21"/>
    <mergeCell ref="AP28:AY28"/>
    <mergeCell ref="B28:D28"/>
    <mergeCell ref="E28:F28"/>
    <mergeCell ref="G28:I28"/>
    <mergeCell ref="J28:AA28"/>
    <mergeCell ref="AD29:AN29"/>
    <mergeCell ref="AP29:AY29"/>
    <mergeCell ref="AP25:AY25"/>
    <mergeCell ref="AD26:AN26"/>
    <mergeCell ref="AP26:AY26"/>
    <mergeCell ref="AD27:AN27"/>
    <mergeCell ref="AP27:AY27"/>
    <mergeCell ref="B27:D27"/>
    <mergeCell ref="E27:F27"/>
    <mergeCell ref="G27:I27"/>
    <mergeCell ref="J27:AA27"/>
    <mergeCell ref="AD28:AN28"/>
    <mergeCell ref="AD25:AN25"/>
    <mergeCell ref="AD31:AN31"/>
    <mergeCell ref="AP31:AY31"/>
    <mergeCell ref="B29:D29"/>
    <mergeCell ref="E29:F29"/>
    <mergeCell ref="G29:I29"/>
    <mergeCell ref="J29:AA29"/>
    <mergeCell ref="AD30:AN30"/>
    <mergeCell ref="AP30:AY30"/>
    <mergeCell ref="AD34:AN34"/>
    <mergeCell ref="AP34:AY34"/>
    <mergeCell ref="B32:D32"/>
    <mergeCell ref="E32:F32"/>
    <mergeCell ref="G32:I32"/>
    <mergeCell ref="J32:AA32"/>
    <mergeCell ref="AD33:AN33"/>
    <mergeCell ref="AP33:AY33"/>
    <mergeCell ref="B31:D31"/>
    <mergeCell ref="E31:F31"/>
    <mergeCell ref="G31:I31"/>
    <mergeCell ref="J31:AA31"/>
    <mergeCell ref="AD32:AN32"/>
    <mergeCell ref="AP32:AY32"/>
    <mergeCell ref="B34:D34"/>
    <mergeCell ref="E34:F34"/>
    <mergeCell ref="AW42:AZ46"/>
    <mergeCell ref="B43:D43"/>
    <mergeCell ref="E43:F43"/>
    <mergeCell ref="G43:I43"/>
    <mergeCell ref="J43:AA43"/>
    <mergeCell ref="B44:D44"/>
    <mergeCell ref="E44:F44"/>
    <mergeCell ref="B40:D40"/>
    <mergeCell ref="E40:F40"/>
    <mergeCell ref="G40:I40"/>
    <mergeCell ref="J40:AA40"/>
    <mergeCell ref="AC42:AF46"/>
    <mergeCell ref="AG42:AJ46"/>
    <mergeCell ref="G44:I44"/>
    <mergeCell ref="J44:AA44"/>
    <mergeCell ref="B45:D45"/>
    <mergeCell ref="E45:F45"/>
    <mergeCell ref="AC37:AF41"/>
    <mergeCell ref="AG37:AJ41"/>
    <mergeCell ref="AK37:AN41"/>
    <mergeCell ref="AO37:AR41"/>
    <mergeCell ref="AS37:AV41"/>
    <mergeCell ref="AW37:AZ41"/>
    <mergeCell ref="G45:I45"/>
    <mergeCell ref="J45:AA45"/>
    <mergeCell ref="B46:D46"/>
    <mergeCell ref="E46:F46"/>
    <mergeCell ref="G46:I46"/>
    <mergeCell ref="J46:AA46"/>
    <mergeCell ref="AK42:AN46"/>
    <mergeCell ref="AO42:AR46"/>
    <mergeCell ref="AS42:AV46"/>
    <mergeCell ref="AW47:AZ51"/>
    <mergeCell ref="B48:D48"/>
    <mergeCell ref="E48:F48"/>
    <mergeCell ref="G48:I48"/>
    <mergeCell ref="J48:AA48"/>
    <mergeCell ref="B49:D49"/>
    <mergeCell ref="E49:F49"/>
    <mergeCell ref="B47:D47"/>
    <mergeCell ref="E47:F47"/>
    <mergeCell ref="G47:I47"/>
    <mergeCell ref="J47:AA47"/>
    <mergeCell ref="AC47:AF51"/>
    <mergeCell ref="AG47:AJ51"/>
    <mergeCell ref="G49:I49"/>
    <mergeCell ref="J49:AA49"/>
    <mergeCell ref="B50:D50"/>
    <mergeCell ref="E50:F50"/>
    <mergeCell ref="G50:I50"/>
    <mergeCell ref="J50:AA50"/>
    <mergeCell ref="B51:D51"/>
    <mergeCell ref="E51:F51"/>
    <mergeCell ref="G51:I51"/>
    <mergeCell ref="J51:AA51"/>
    <mergeCell ref="AK47:AN51"/>
    <mergeCell ref="AO47:AR51"/>
    <mergeCell ref="AS47:AV51"/>
    <mergeCell ref="AW52:AZ56"/>
    <mergeCell ref="B53:D53"/>
    <mergeCell ref="E53:F53"/>
    <mergeCell ref="G53:I53"/>
    <mergeCell ref="J53:AA53"/>
    <mergeCell ref="B54:D54"/>
    <mergeCell ref="E54:F54"/>
    <mergeCell ref="B52:D52"/>
    <mergeCell ref="E52:F52"/>
    <mergeCell ref="G52:I52"/>
    <mergeCell ref="J52:AA52"/>
    <mergeCell ref="AC52:AF56"/>
    <mergeCell ref="AG52:AJ56"/>
    <mergeCell ref="G54:I54"/>
    <mergeCell ref="J54:AA54"/>
    <mergeCell ref="B55:D55"/>
    <mergeCell ref="E55:F55"/>
    <mergeCell ref="G55:I55"/>
    <mergeCell ref="J55:AA55"/>
    <mergeCell ref="B56:D56"/>
    <mergeCell ref="E56:F56"/>
    <mergeCell ref="G56:I56"/>
    <mergeCell ref="J56:AA56"/>
    <mergeCell ref="AW57:AZ61"/>
    <mergeCell ref="B60:D60"/>
    <mergeCell ref="E60:F60"/>
    <mergeCell ref="G60:I60"/>
    <mergeCell ref="J60:AA60"/>
    <mergeCell ref="B61:D61"/>
    <mergeCell ref="E61:F61"/>
    <mergeCell ref="B59:D59"/>
    <mergeCell ref="E59:F59"/>
    <mergeCell ref="G59:I59"/>
    <mergeCell ref="J59:AA59"/>
    <mergeCell ref="AC57:AF61"/>
    <mergeCell ref="AG57:AJ61"/>
    <mergeCell ref="G61:I61"/>
    <mergeCell ref="J61:AA61"/>
    <mergeCell ref="J67:AA67"/>
    <mergeCell ref="B66:D66"/>
    <mergeCell ref="J68:AA68"/>
    <mergeCell ref="AK52:AN56"/>
    <mergeCell ref="AO52:AR56"/>
    <mergeCell ref="AS52:AV56"/>
    <mergeCell ref="J63:AA63"/>
    <mergeCell ref="AK57:AN61"/>
    <mergeCell ref="AO57:AR61"/>
    <mergeCell ref="AS57:AV61"/>
    <mergeCell ref="B62:D62"/>
    <mergeCell ref="E62:F62"/>
    <mergeCell ref="B57:D57"/>
    <mergeCell ref="B58:D58"/>
    <mergeCell ref="E57:F57"/>
    <mergeCell ref="E58:F58"/>
    <mergeCell ref="G57:I57"/>
    <mergeCell ref="G58:I58"/>
    <mergeCell ref="B67:D67"/>
    <mergeCell ref="E67:F67"/>
    <mergeCell ref="G67:I67"/>
    <mergeCell ref="J42:AA42"/>
    <mergeCell ref="J57:AA57"/>
    <mergeCell ref="J58:AA58"/>
    <mergeCell ref="B73:D73"/>
    <mergeCell ref="B74:D74"/>
    <mergeCell ref="E73:F73"/>
    <mergeCell ref="B70:D70"/>
    <mergeCell ref="E70:F70"/>
    <mergeCell ref="G70:I70"/>
    <mergeCell ref="J70:AA70"/>
    <mergeCell ref="B71:D71"/>
    <mergeCell ref="E71:F71"/>
    <mergeCell ref="G71:I71"/>
    <mergeCell ref="J71:AA71"/>
    <mergeCell ref="E74:F74"/>
    <mergeCell ref="G73:I73"/>
    <mergeCell ref="G74:I74"/>
    <mergeCell ref="J73:AA73"/>
    <mergeCell ref="J74:AA74"/>
    <mergeCell ref="J72:AA72"/>
    <mergeCell ref="J69:AA69"/>
    <mergeCell ref="E66:F66"/>
    <mergeCell ref="G66:I66"/>
    <mergeCell ref="J66:AA66"/>
    <mergeCell ref="AD35:AN35"/>
    <mergeCell ref="AP35:AY35"/>
    <mergeCell ref="AG62:AJ66"/>
    <mergeCell ref="B41:D41"/>
    <mergeCell ref="B42:D42"/>
    <mergeCell ref="E41:F41"/>
    <mergeCell ref="E42:F42"/>
    <mergeCell ref="G41:I41"/>
    <mergeCell ref="G42:I42"/>
    <mergeCell ref="J41:AA41"/>
    <mergeCell ref="B64:D64"/>
    <mergeCell ref="E64:F64"/>
    <mergeCell ref="G64:I64"/>
    <mergeCell ref="J64:AA64"/>
    <mergeCell ref="AC62:AF66"/>
    <mergeCell ref="B65:D65"/>
    <mergeCell ref="E65:F65"/>
    <mergeCell ref="G65:I65"/>
    <mergeCell ref="J65:AA65"/>
    <mergeCell ref="G62:I62"/>
    <mergeCell ref="J62:AA62"/>
    <mergeCell ref="B63:D63"/>
    <mergeCell ref="E63:F63"/>
    <mergeCell ref="G63:I63"/>
    <mergeCell ref="B72:D72"/>
    <mergeCell ref="E72:F72"/>
    <mergeCell ref="G72:I72"/>
    <mergeCell ref="B68:D68"/>
    <mergeCell ref="E68:F68"/>
    <mergeCell ref="G68:I68"/>
    <mergeCell ref="B69:D69"/>
    <mergeCell ref="E69:F69"/>
    <mergeCell ref="G69:I69"/>
    <mergeCell ref="B90:D90"/>
    <mergeCell ref="E90:F90"/>
    <mergeCell ref="G90:I90"/>
    <mergeCell ref="J90:AA90"/>
    <mergeCell ref="B91:D91"/>
    <mergeCell ref="E91:F91"/>
    <mergeCell ref="G91:I91"/>
    <mergeCell ref="J91:AA91"/>
    <mergeCell ref="E86:F86"/>
    <mergeCell ref="G86:I86"/>
    <mergeCell ref="J86:AA86"/>
    <mergeCell ref="B87:D87"/>
    <mergeCell ref="E87:F87"/>
    <mergeCell ref="G87:I87"/>
    <mergeCell ref="J87:AA87"/>
    <mergeCell ref="B88:D88"/>
    <mergeCell ref="E88:F88"/>
    <mergeCell ref="G88:I88"/>
    <mergeCell ref="J88:AA88"/>
    <mergeCell ref="B86:D86"/>
    <mergeCell ref="B75:D75"/>
    <mergeCell ref="E75:F75"/>
    <mergeCell ref="G75:I75"/>
    <mergeCell ref="J75:AA75"/>
    <mergeCell ref="AB75:AJ75"/>
    <mergeCell ref="B89:D89"/>
    <mergeCell ref="E89:F89"/>
    <mergeCell ref="G89:I89"/>
    <mergeCell ref="J89:AA89"/>
    <mergeCell ref="B80:D80"/>
    <mergeCell ref="E80:F80"/>
    <mergeCell ref="G80:I80"/>
    <mergeCell ref="J80:AA80"/>
    <mergeCell ref="B81:D81"/>
    <mergeCell ref="E81:F81"/>
    <mergeCell ref="G81:I81"/>
    <mergeCell ref="J81:AA81"/>
    <mergeCell ref="B82:D82"/>
    <mergeCell ref="E82:F82"/>
    <mergeCell ref="G82:I82"/>
    <mergeCell ref="J82:AA82"/>
    <mergeCell ref="B77:D77"/>
    <mergeCell ref="E77:F77"/>
    <mergeCell ref="G77:I77"/>
  </mergeCells>
  <printOptions horizontalCentered="1"/>
  <pageMargins left="0.15748031496062992" right="0.15748031496062992" top="0.19685039370078741" bottom="0.19685039370078741" header="0.19685039370078741" footer="0.51181102362204722"/>
  <pageSetup paperSize="9" scale="53" orientation="portrait" r:id="rId1"/>
  <headerFooter alignWithMargins="0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32-4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2022-11-04T10:05:55Z</cp:lastPrinted>
  <dcterms:created xsi:type="dcterms:W3CDTF">2011-05-09T07:56:47Z</dcterms:created>
  <dcterms:modified xsi:type="dcterms:W3CDTF">2022-11-25T12:45:55Z</dcterms:modified>
</cp:coreProperties>
</file>